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ША\СПК\НОК\Реестр Экзамены\"/>
    </mc:Choice>
  </mc:AlternateContent>
  <bookViews>
    <workbookView xWindow="360" yWindow="105" windowWidth="20940" windowHeight="9855" tabRatio="786"/>
  </bookViews>
  <sheets>
    <sheet name="Реестр_НОК" sheetId="1" r:id="rId1"/>
    <sheet name=" Свод1" sheetId="2" r:id="rId2"/>
    <sheet name="Года" sheetId="3" r:id="rId3"/>
    <sheet name="Свод2" sheetId="6" r:id="rId4"/>
    <sheet name="ОУ" sheetId="8" r:id="rId5"/>
    <sheet name="Свод3" sheetId="9" r:id="rId6"/>
  </sheets>
  <externalReferences>
    <externalReference r:id="rId7"/>
  </externalReferences>
  <definedNames>
    <definedName name="_xlnm._FilterDatabase" localSheetId="0" hidden="1">Реестр_НОК!$B$3:$S$3</definedName>
  </definedNames>
  <calcPr calcId="162913"/>
  <pivotCaches>
    <pivotCache cacheId="10" r:id="rId8"/>
  </pivotCaches>
</workbook>
</file>

<file path=xl/calcChain.xml><?xml version="1.0" encoding="utf-8"?>
<calcChain xmlns="http://schemas.openxmlformats.org/spreadsheetml/2006/main">
  <c r="S761" i="1" l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R696" i="1" l="1"/>
  <c r="S696" i="1" s="1"/>
  <c r="R687" i="1" l="1"/>
  <c r="S687" i="1" s="1"/>
  <c r="R688" i="1"/>
  <c r="S688" i="1" s="1"/>
  <c r="R689" i="1"/>
  <c r="S689" i="1" s="1"/>
  <c r="R690" i="1"/>
  <c r="S690" i="1" s="1"/>
  <c r="R691" i="1"/>
  <c r="S691" i="1" s="1"/>
  <c r="R692" i="1"/>
  <c r="S692" i="1" s="1"/>
  <c r="R693" i="1"/>
  <c r="S693" i="1" s="1"/>
  <c r="R694" i="1"/>
  <c r="S694" i="1" s="1"/>
  <c r="R695" i="1"/>
  <c r="S695" i="1" s="1"/>
  <c r="R661" i="1" l="1"/>
  <c r="S661" i="1" s="1"/>
  <c r="R662" i="1"/>
  <c r="S662" i="1" s="1"/>
  <c r="R663" i="1"/>
  <c r="S663" i="1" s="1"/>
  <c r="R664" i="1"/>
  <c r="S664" i="1" s="1"/>
  <c r="R665" i="1"/>
  <c r="S665" i="1" s="1"/>
  <c r="R666" i="1"/>
  <c r="S666" i="1" s="1"/>
  <c r="R667" i="1"/>
  <c r="S667" i="1" s="1"/>
  <c r="R668" i="1"/>
  <c r="S668" i="1" s="1"/>
  <c r="R669" i="1"/>
  <c r="S669" i="1" s="1"/>
  <c r="R670" i="1"/>
  <c r="S670" i="1" s="1"/>
  <c r="R671" i="1"/>
  <c r="S671" i="1" s="1"/>
  <c r="R672" i="1"/>
  <c r="S672" i="1" s="1"/>
  <c r="R673" i="1"/>
  <c r="S673" i="1" s="1"/>
  <c r="R674" i="1"/>
  <c r="S674" i="1" s="1"/>
  <c r="R675" i="1"/>
  <c r="S675" i="1" s="1"/>
  <c r="R676" i="1"/>
  <c r="S676" i="1" s="1"/>
  <c r="R677" i="1"/>
  <c r="S677" i="1" s="1"/>
  <c r="R678" i="1"/>
  <c r="S678" i="1" s="1"/>
  <c r="R679" i="1"/>
  <c r="S679" i="1" s="1"/>
  <c r="R680" i="1"/>
  <c r="S680" i="1" s="1"/>
  <c r="R647" i="1"/>
  <c r="S647" i="1" s="1"/>
  <c r="R648" i="1"/>
  <c r="S648" i="1" s="1"/>
  <c r="R649" i="1"/>
  <c r="S649" i="1" s="1"/>
  <c r="R650" i="1"/>
  <c r="S650" i="1" s="1"/>
  <c r="R651" i="1"/>
  <c r="S651" i="1" s="1"/>
  <c r="R652" i="1"/>
  <c r="S652" i="1" s="1"/>
  <c r="R653" i="1"/>
  <c r="S653" i="1" s="1"/>
  <c r="R654" i="1"/>
  <c r="S654" i="1" s="1"/>
  <c r="R655" i="1"/>
  <c r="S655" i="1" s="1"/>
  <c r="R656" i="1"/>
  <c r="S656" i="1" s="1"/>
  <c r="R657" i="1"/>
  <c r="S657" i="1" s="1"/>
  <c r="R658" i="1"/>
  <c r="S658" i="1" s="1"/>
  <c r="R659" i="1"/>
  <c r="S659" i="1" s="1"/>
  <c r="R660" i="1"/>
  <c r="S660" i="1" s="1"/>
  <c r="R681" i="1"/>
  <c r="S681" i="1" s="1"/>
  <c r="R682" i="1"/>
  <c r="S682" i="1" s="1"/>
  <c r="R683" i="1"/>
  <c r="S683" i="1" s="1"/>
  <c r="R684" i="1"/>
  <c r="S684" i="1" s="1"/>
  <c r="R685" i="1"/>
  <c r="S685" i="1" s="1"/>
  <c r="R686" i="1"/>
  <c r="S686" i="1" s="1"/>
  <c r="R642" i="1"/>
  <c r="S642" i="1" s="1"/>
  <c r="R643" i="1"/>
  <c r="S643" i="1" s="1"/>
  <c r="R644" i="1"/>
  <c r="S644" i="1" s="1"/>
  <c r="R645" i="1"/>
  <c r="S645" i="1" s="1"/>
  <c r="R646" i="1"/>
  <c r="S646" i="1" s="1"/>
  <c r="R638" i="1"/>
  <c r="S638" i="1" s="1"/>
  <c r="R639" i="1"/>
  <c r="S639" i="1" s="1"/>
  <c r="R640" i="1"/>
  <c r="S640" i="1" s="1"/>
  <c r="R641" i="1"/>
  <c r="S641" i="1" s="1"/>
  <c r="R608" i="1" l="1"/>
  <c r="S608" i="1" s="1"/>
  <c r="R609" i="1"/>
  <c r="S609" i="1" s="1"/>
  <c r="R610" i="1"/>
  <c r="S610" i="1" s="1"/>
  <c r="R611" i="1"/>
  <c r="S611" i="1" s="1"/>
  <c r="R612" i="1"/>
  <c r="S612" i="1" s="1"/>
  <c r="R613" i="1"/>
  <c r="S613" i="1" s="1"/>
  <c r="R614" i="1"/>
  <c r="S614" i="1" s="1"/>
  <c r="R615" i="1"/>
  <c r="S615" i="1" s="1"/>
  <c r="R616" i="1"/>
  <c r="S616" i="1" s="1"/>
  <c r="R617" i="1"/>
  <c r="S617" i="1" s="1"/>
  <c r="R618" i="1"/>
  <c r="S618" i="1" s="1"/>
  <c r="R619" i="1"/>
  <c r="S619" i="1" s="1"/>
  <c r="R620" i="1"/>
  <c r="S620" i="1" s="1"/>
  <c r="R621" i="1"/>
  <c r="S621" i="1" s="1"/>
  <c r="R622" i="1"/>
  <c r="S622" i="1" s="1"/>
  <c r="R623" i="1"/>
  <c r="S623" i="1" s="1"/>
  <c r="R624" i="1"/>
  <c r="S624" i="1" s="1"/>
  <c r="R625" i="1"/>
  <c r="S625" i="1" s="1"/>
  <c r="R626" i="1"/>
  <c r="S626" i="1" s="1"/>
  <c r="R627" i="1"/>
  <c r="S627" i="1" s="1"/>
  <c r="R628" i="1"/>
  <c r="S628" i="1" s="1"/>
  <c r="R629" i="1"/>
  <c r="S629" i="1" s="1"/>
  <c r="R630" i="1"/>
  <c r="S630" i="1" s="1"/>
  <c r="R631" i="1"/>
  <c r="S631" i="1" s="1"/>
  <c r="R632" i="1"/>
  <c r="S632" i="1" s="1"/>
  <c r="R633" i="1"/>
  <c r="S633" i="1" s="1"/>
  <c r="R634" i="1"/>
  <c r="S634" i="1" s="1"/>
  <c r="R635" i="1"/>
  <c r="S635" i="1" s="1"/>
  <c r="R636" i="1"/>
  <c r="S636" i="1" s="1"/>
  <c r="R637" i="1"/>
  <c r="S637" i="1" s="1"/>
  <c r="R583" i="1" l="1"/>
  <c r="S583" i="1" s="1"/>
  <c r="R584" i="1"/>
  <c r="S584" i="1" s="1"/>
  <c r="R585" i="1"/>
  <c r="S585" i="1" s="1"/>
  <c r="R586" i="1"/>
  <c r="S586" i="1" s="1"/>
  <c r="R587" i="1"/>
  <c r="S587" i="1" s="1"/>
  <c r="R588" i="1"/>
  <c r="S588" i="1" s="1"/>
  <c r="R589" i="1"/>
  <c r="S589" i="1" s="1"/>
  <c r="R590" i="1"/>
  <c r="S590" i="1" s="1"/>
  <c r="R591" i="1"/>
  <c r="S591" i="1" s="1"/>
  <c r="R592" i="1"/>
  <c r="S592" i="1" s="1"/>
  <c r="R593" i="1"/>
  <c r="S593" i="1" s="1"/>
  <c r="R594" i="1"/>
  <c r="S594" i="1" s="1"/>
  <c r="R595" i="1"/>
  <c r="S595" i="1" s="1"/>
  <c r="R596" i="1"/>
  <c r="S596" i="1" s="1"/>
  <c r="R597" i="1"/>
  <c r="S597" i="1" s="1"/>
  <c r="R598" i="1"/>
  <c r="S598" i="1" s="1"/>
  <c r="R599" i="1"/>
  <c r="S599" i="1" s="1"/>
  <c r="R600" i="1"/>
  <c r="S600" i="1" s="1"/>
  <c r="R601" i="1"/>
  <c r="S601" i="1" s="1"/>
  <c r="R602" i="1"/>
  <c r="S602" i="1" s="1"/>
  <c r="R603" i="1"/>
  <c r="S603" i="1" s="1"/>
  <c r="R604" i="1"/>
  <c r="S604" i="1" s="1"/>
  <c r="R605" i="1"/>
  <c r="S605" i="1" s="1"/>
  <c r="R606" i="1"/>
  <c r="S606" i="1" s="1"/>
  <c r="R607" i="1"/>
  <c r="S607" i="1" s="1"/>
  <c r="R501" i="1" l="1"/>
  <c r="S501" i="1" s="1"/>
  <c r="R533" i="1"/>
  <c r="S533" i="1" s="1"/>
  <c r="R517" i="1"/>
  <c r="S517" i="1" s="1"/>
  <c r="R544" i="1"/>
  <c r="S544" i="1" s="1"/>
  <c r="R522" i="1"/>
  <c r="S522" i="1" s="1"/>
  <c r="R577" i="1"/>
  <c r="S577" i="1" s="1"/>
  <c r="R520" i="1"/>
  <c r="S520" i="1" s="1"/>
  <c r="R567" i="1"/>
  <c r="S567" i="1" s="1"/>
  <c r="R521" i="1"/>
  <c r="S521" i="1" s="1"/>
  <c r="R536" i="1"/>
  <c r="S536" i="1" s="1"/>
  <c r="R528" i="1"/>
  <c r="S528" i="1" s="1"/>
  <c r="R580" i="1"/>
  <c r="S580" i="1" s="1"/>
  <c r="R564" i="1"/>
  <c r="S564" i="1" s="1"/>
  <c r="R549" i="1"/>
  <c r="S549" i="1" s="1"/>
  <c r="R537" i="1"/>
  <c r="S537" i="1" s="1"/>
  <c r="R498" i="1"/>
  <c r="S498" i="1" s="1"/>
  <c r="R494" i="1"/>
  <c r="S494" i="1" s="1"/>
  <c r="R581" i="1"/>
  <c r="S581" i="1" s="1"/>
  <c r="R561" i="1"/>
  <c r="S561" i="1" s="1"/>
  <c r="R538" i="1"/>
  <c r="S538" i="1" s="1"/>
  <c r="R553" i="1"/>
  <c r="S553" i="1" s="1"/>
  <c r="R565" i="1"/>
  <c r="S565" i="1" s="1"/>
  <c r="R514" i="1"/>
  <c r="S514" i="1" s="1"/>
  <c r="R510" i="1"/>
  <c r="S510" i="1" s="1"/>
  <c r="R506" i="1"/>
  <c r="S506" i="1" s="1"/>
  <c r="R574" i="1"/>
  <c r="S574" i="1" s="1"/>
  <c r="R570" i="1"/>
  <c r="S570" i="1" s="1"/>
  <c r="R505" i="1"/>
  <c r="S505" i="1" s="1"/>
  <c r="R512" i="1"/>
  <c r="S512" i="1" s="1"/>
  <c r="R496" i="1"/>
  <c r="S496" i="1" s="1"/>
  <c r="R557" i="1"/>
  <c r="S557" i="1" s="1"/>
  <c r="R559" i="1"/>
  <c r="S559" i="1" s="1"/>
  <c r="R552" i="1"/>
  <c r="S552" i="1" s="1"/>
  <c r="R530" i="1"/>
  <c r="S530" i="1" s="1"/>
  <c r="R497" i="1"/>
  <c r="S497" i="1" s="1"/>
  <c r="R569" i="1"/>
  <c r="S569" i="1" s="1"/>
  <c r="R540" i="1"/>
  <c r="S540" i="1" s="1"/>
  <c r="R504" i="1"/>
  <c r="S504" i="1" s="1"/>
  <c r="R558" i="1"/>
  <c r="S558" i="1" s="1"/>
  <c r="R545" i="1"/>
  <c r="S545" i="1" s="1"/>
  <c r="R541" i="1"/>
  <c r="S541" i="1" s="1"/>
  <c r="R508" i="1"/>
  <c r="S508" i="1" s="1"/>
  <c r="R529" i="1"/>
  <c r="S529" i="1" s="1"/>
  <c r="R492" i="1"/>
  <c r="S492" i="1" s="1"/>
  <c r="R572" i="1"/>
  <c r="S572" i="1" s="1"/>
  <c r="R524" i="1"/>
  <c r="S524" i="1" s="1"/>
  <c r="R575" i="1"/>
  <c r="S575" i="1" s="1"/>
  <c r="R571" i="1"/>
  <c r="S571" i="1" s="1"/>
  <c r="R546" i="1"/>
  <c r="S546" i="1" s="1"/>
  <c r="R513" i="1"/>
  <c r="S513" i="1" s="1"/>
  <c r="R509" i="1"/>
  <c r="S509" i="1" s="1"/>
  <c r="R556" i="1"/>
  <c r="S556" i="1" s="1"/>
  <c r="R527" i="1"/>
  <c r="S527" i="1" s="1"/>
  <c r="R511" i="1"/>
  <c r="S511" i="1" s="1"/>
  <c r="R495" i="1"/>
  <c r="S495" i="1" s="1"/>
  <c r="R576" i="1"/>
  <c r="S576" i="1" s="1"/>
  <c r="R560" i="1"/>
  <c r="S560" i="1" s="1"/>
  <c r="R582" i="1"/>
  <c r="S582" i="1" s="1"/>
  <c r="R579" i="1"/>
  <c r="S579" i="1" s="1"/>
  <c r="R566" i="1"/>
  <c r="S566" i="1" s="1"/>
  <c r="R563" i="1"/>
  <c r="S563" i="1" s="1"/>
  <c r="R548" i="1"/>
  <c r="S548" i="1" s="1"/>
  <c r="R532" i="1"/>
  <c r="S532" i="1" s="1"/>
  <c r="R525" i="1"/>
  <c r="S525" i="1" s="1"/>
  <c r="R516" i="1"/>
  <c r="S516" i="1" s="1"/>
  <c r="R500" i="1"/>
  <c r="S500" i="1" s="1"/>
  <c r="R493" i="1"/>
  <c r="S493" i="1" s="1"/>
  <c r="R578" i="1"/>
  <c r="S578" i="1" s="1"/>
  <c r="R562" i="1"/>
  <c r="S562" i="1" s="1"/>
  <c r="R551" i="1"/>
  <c r="S551" i="1" s="1"/>
  <c r="R535" i="1"/>
  <c r="S535" i="1" s="1"/>
  <c r="R519" i="1"/>
  <c r="S519" i="1" s="1"/>
  <c r="R503" i="1"/>
  <c r="S503" i="1" s="1"/>
  <c r="R568" i="1"/>
  <c r="S568" i="1" s="1"/>
  <c r="R555" i="1"/>
  <c r="S555" i="1" s="1"/>
  <c r="R550" i="1"/>
  <c r="S550" i="1" s="1"/>
  <c r="R534" i="1"/>
  <c r="S534" i="1" s="1"/>
  <c r="R518" i="1"/>
  <c r="S518" i="1" s="1"/>
  <c r="R502" i="1"/>
  <c r="S502" i="1" s="1"/>
  <c r="R573" i="1"/>
  <c r="S573" i="1" s="1"/>
  <c r="R554" i="1"/>
  <c r="S554" i="1" s="1"/>
  <c r="R542" i="1"/>
  <c r="S542" i="1" s="1"/>
  <c r="R526" i="1"/>
  <c r="S526" i="1" s="1"/>
  <c r="R547" i="1"/>
  <c r="S547" i="1" s="1"/>
  <c r="R539" i="1"/>
  <c r="S539" i="1" s="1"/>
  <c r="R531" i="1"/>
  <c r="S531" i="1" s="1"/>
  <c r="R523" i="1"/>
  <c r="S523" i="1" s="1"/>
  <c r="R515" i="1"/>
  <c r="S515" i="1" s="1"/>
  <c r="R507" i="1"/>
  <c r="S507" i="1" s="1"/>
  <c r="R499" i="1"/>
  <c r="S499" i="1" s="1"/>
  <c r="R543" i="1"/>
  <c r="S543" i="1" s="1"/>
  <c r="R491" i="1"/>
  <c r="S491" i="1" s="1"/>
  <c r="R89" i="1" l="1"/>
  <c r="S89" i="1" s="1"/>
  <c r="R206" i="1"/>
  <c r="S206" i="1" s="1"/>
  <c r="R198" i="1"/>
  <c r="S198" i="1" s="1"/>
  <c r="R190" i="1"/>
  <c r="S190" i="1" s="1"/>
  <c r="R178" i="1"/>
  <c r="S178" i="1" s="1"/>
  <c r="R166" i="1"/>
  <c r="S166" i="1" s="1"/>
  <c r="R158" i="1"/>
  <c r="S158" i="1" s="1"/>
  <c r="R146" i="1"/>
  <c r="S146" i="1" s="1"/>
  <c r="R138" i="1"/>
  <c r="S138" i="1" s="1"/>
  <c r="R130" i="1"/>
  <c r="S130" i="1" s="1"/>
  <c r="R122" i="1"/>
  <c r="S122" i="1" s="1"/>
  <c r="R114" i="1"/>
  <c r="S114" i="1" s="1"/>
  <c r="R110" i="1"/>
  <c r="S110" i="1" s="1"/>
  <c r="R102" i="1"/>
  <c r="S102" i="1" s="1"/>
  <c r="R94" i="1"/>
  <c r="S94" i="1" s="1"/>
  <c r="R405" i="1"/>
  <c r="S405" i="1" s="1"/>
  <c r="R369" i="1"/>
  <c r="S369" i="1" s="1"/>
  <c r="R34" i="1"/>
  <c r="S34" i="1" s="1"/>
  <c r="R59" i="1"/>
  <c r="S59" i="1" s="1"/>
  <c r="R33" i="1"/>
  <c r="S33" i="1" s="1"/>
  <c r="R66" i="1"/>
  <c r="S66" i="1" s="1"/>
  <c r="R50" i="1"/>
  <c r="S50" i="1" s="1"/>
  <c r="R85" i="1"/>
  <c r="S85" i="1" s="1"/>
  <c r="R210" i="1"/>
  <c r="S210" i="1" s="1"/>
  <c r="R202" i="1"/>
  <c r="S202" i="1" s="1"/>
  <c r="R194" i="1"/>
  <c r="S194" i="1" s="1"/>
  <c r="R182" i="1"/>
  <c r="S182" i="1" s="1"/>
  <c r="R174" i="1"/>
  <c r="S174" i="1" s="1"/>
  <c r="R162" i="1"/>
  <c r="S162" i="1" s="1"/>
  <c r="R154" i="1"/>
  <c r="S154" i="1" s="1"/>
  <c r="R142" i="1"/>
  <c r="S142" i="1" s="1"/>
  <c r="R134" i="1"/>
  <c r="S134" i="1" s="1"/>
  <c r="R118" i="1"/>
  <c r="S118" i="1" s="1"/>
  <c r="R409" i="1"/>
  <c r="S409" i="1" s="1"/>
  <c r="R42" i="1"/>
  <c r="S42" i="1" s="1"/>
  <c r="R67" i="1"/>
  <c r="S67" i="1" s="1"/>
  <c r="R51" i="1"/>
  <c r="S51" i="1" s="1"/>
  <c r="R218" i="1"/>
  <c r="S218" i="1" s="1"/>
  <c r="R41" i="1"/>
  <c r="S41" i="1" s="1"/>
  <c r="R74" i="1"/>
  <c r="S74" i="1" s="1"/>
  <c r="R58" i="1"/>
  <c r="S58" i="1" s="1"/>
  <c r="R47" i="1"/>
  <c r="S47" i="1" s="1"/>
  <c r="R39" i="1"/>
  <c r="S39" i="1" s="1"/>
  <c r="R80" i="1"/>
  <c r="S80" i="1" s="1"/>
  <c r="R72" i="1"/>
  <c r="S72" i="1" s="1"/>
  <c r="R64" i="1"/>
  <c r="S64" i="1" s="1"/>
  <c r="R56" i="1"/>
  <c r="S56" i="1" s="1"/>
  <c r="R48" i="1"/>
  <c r="S48" i="1" s="1"/>
  <c r="R46" i="1"/>
  <c r="S46" i="1" s="1"/>
  <c r="R38" i="1"/>
  <c r="S38" i="1" s="1"/>
  <c r="R79" i="1"/>
  <c r="S79" i="1" s="1"/>
  <c r="R71" i="1"/>
  <c r="S71" i="1" s="1"/>
  <c r="R63" i="1"/>
  <c r="S63" i="1" s="1"/>
  <c r="R55" i="1"/>
  <c r="S55" i="1" s="1"/>
  <c r="R420" i="1"/>
  <c r="S420" i="1" s="1"/>
  <c r="R81" i="1"/>
  <c r="S81" i="1" s="1"/>
  <c r="R93" i="1"/>
  <c r="S93" i="1" s="1"/>
  <c r="R397" i="1"/>
  <c r="S397" i="1" s="1"/>
  <c r="R214" i="1"/>
  <c r="S214" i="1" s="1"/>
  <c r="R186" i="1"/>
  <c r="S186" i="1" s="1"/>
  <c r="R170" i="1"/>
  <c r="S170" i="1" s="1"/>
  <c r="R150" i="1"/>
  <c r="S150" i="1" s="1"/>
  <c r="R126" i="1"/>
  <c r="S126" i="1" s="1"/>
  <c r="R106" i="1"/>
  <c r="S106" i="1" s="1"/>
  <c r="R413" i="1"/>
  <c r="S413" i="1" s="1"/>
  <c r="R401" i="1"/>
  <c r="S401" i="1" s="1"/>
  <c r="R75" i="1"/>
  <c r="S75" i="1" s="1"/>
  <c r="R40" i="1"/>
  <c r="S40" i="1" s="1"/>
  <c r="R32" i="1"/>
  <c r="S32" i="1" s="1"/>
  <c r="R88" i="1"/>
  <c r="S88" i="1" s="1"/>
  <c r="R213" i="1"/>
  <c r="S213" i="1" s="1"/>
  <c r="R189" i="1"/>
  <c r="S189" i="1" s="1"/>
  <c r="R177" i="1"/>
  <c r="S177" i="1" s="1"/>
  <c r="R169" i="1"/>
  <c r="S169" i="1" s="1"/>
  <c r="R157" i="1"/>
  <c r="S157" i="1" s="1"/>
  <c r="R145" i="1"/>
  <c r="S145" i="1" s="1"/>
  <c r="R133" i="1"/>
  <c r="S133" i="1" s="1"/>
  <c r="R121" i="1"/>
  <c r="S121" i="1" s="1"/>
  <c r="R109" i="1"/>
  <c r="S109" i="1" s="1"/>
  <c r="R97" i="1"/>
  <c r="S97" i="1" s="1"/>
  <c r="R412" i="1"/>
  <c r="S412" i="1" s="1"/>
  <c r="R8" i="1"/>
  <c r="S8" i="1" s="1"/>
  <c r="R31" i="1"/>
  <c r="S31" i="1" s="1"/>
  <c r="R65" i="1"/>
  <c r="S65" i="1" s="1"/>
  <c r="R49" i="1"/>
  <c r="S49" i="1" s="1"/>
  <c r="R23" i="1"/>
  <c r="S23" i="1" s="1"/>
  <c r="R92" i="1"/>
  <c r="S92" i="1" s="1"/>
  <c r="R217" i="1"/>
  <c r="S217" i="1" s="1"/>
  <c r="R193" i="1"/>
  <c r="S193" i="1" s="1"/>
  <c r="R181" i="1"/>
  <c r="S181" i="1" s="1"/>
  <c r="R165" i="1"/>
  <c r="S165" i="1" s="1"/>
  <c r="R153" i="1"/>
  <c r="S153" i="1" s="1"/>
  <c r="R141" i="1"/>
  <c r="S141" i="1" s="1"/>
  <c r="R129" i="1"/>
  <c r="S129" i="1" s="1"/>
  <c r="R117" i="1"/>
  <c r="S117" i="1" s="1"/>
  <c r="R105" i="1"/>
  <c r="S105" i="1" s="1"/>
  <c r="R404" i="1"/>
  <c r="S404" i="1" s="1"/>
  <c r="R15" i="1"/>
  <c r="S15" i="1" s="1"/>
  <c r="R21" i="1"/>
  <c r="S21" i="1" s="1"/>
  <c r="R73" i="1"/>
  <c r="S73" i="1" s="1"/>
  <c r="R57" i="1"/>
  <c r="S57" i="1" s="1"/>
  <c r="R7" i="1"/>
  <c r="S7" i="1" s="1"/>
  <c r="R14" i="1"/>
  <c r="S14" i="1" s="1"/>
  <c r="R20" i="1"/>
  <c r="S20" i="1" s="1"/>
  <c r="R91" i="1"/>
  <c r="S91" i="1" s="1"/>
  <c r="R87" i="1"/>
  <c r="S87" i="1" s="1"/>
  <c r="R83" i="1"/>
  <c r="S83" i="1" s="1"/>
  <c r="R216" i="1"/>
  <c r="S216" i="1" s="1"/>
  <c r="R212" i="1"/>
  <c r="S212" i="1" s="1"/>
  <c r="R208" i="1"/>
  <c r="S208" i="1" s="1"/>
  <c r="R204" i="1"/>
  <c r="S204" i="1" s="1"/>
  <c r="R200" i="1"/>
  <c r="S200" i="1" s="1"/>
  <c r="R196" i="1"/>
  <c r="S196" i="1" s="1"/>
  <c r="R192" i="1"/>
  <c r="S192" i="1" s="1"/>
  <c r="R188" i="1"/>
  <c r="S188" i="1" s="1"/>
  <c r="R184" i="1"/>
  <c r="S184" i="1" s="1"/>
  <c r="R180" i="1"/>
  <c r="S180" i="1" s="1"/>
  <c r="R176" i="1"/>
  <c r="S176" i="1" s="1"/>
  <c r="R172" i="1"/>
  <c r="S172" i="1" s="1"/>
  <c r="R168" i="1"/>
  <c r="S168" i="1" s="1"/>
  <c r="R164" i="1"/>
  <c r="S164" i="1" s="1"/>
  <c r="R160" i="1"/>
  <c r="S160" i="1" s="1"/>
  <c r="R156" i="1"/>
  <c r="S156" i="1" s="1"/>
  <c r="R152" i="1"/>
  <c r="S152" i="1" s="1"/>
  <c r="R10" i="1"/>
  <c r="S10" i="1" s="1"/>
  <c r="R205" i="1"/>
  <c r="S205" i="1" s="1"/>
  <c r="R13" i="1"/>
  <c r="S13" i="1" s="1"/>
  <c r="R5" i="1"/>
  <c r="S5" i="1" s="1"/>
  <c r="R12" i="1"/>
  <c r="S12" i="1" s="1"/>
  <c r="R30" i="1"/>
  <c r="S30" i="1" s="1"/>
  <c r="R45" i="1"/>
  <c r="S45" i="1" s="1"/>
  <c r="R37" i="1"/>
  <c r="S37" i="1" s="1"/>
  <c r="R78" i="1"/>
  <c r="S78" i="1" s="1"/>
  <c r="R70" i="1"/>
  <c r="S70" i="1" s="1"/>
  <c r="R62" i="1"/>
  <c r="S62" i="1" s="1"/>
  <c r="R54" i="1"/>
  <c r="S54" i="1" s="1"/>
  <c r="R90" i="1"/>
  <c r="S90" i="1" s="1"/>
  <c r="R86" i="1"/>
  <c r="S86" i="1" s="1"/>
  <c r="R82" i="1"/>
  <c r="S82" i="1" s="1"/>
  <c r="R215" i="1"/>
  <c r="S215" i="1" s="1"/>
  <c r="R211" i="1"/>
  <c r="S211" i="1" s="1"/>
  <c r="R207" i="1"/>
  <c r="S207" i="1" s="1"/>
  <c r="R203" i="1"/>
  <c r="S203" i="1" s="1"/>
  <c r="R199" i="1"/>
  <c r="S199" i="1" s="1"/>
  <c r="R195" i="1"/>
  <c r="S195" i="1" s="1"/>
  <c r="R191" i="1"/>
  <c r="S191" i="1" s="1"/>
  <c r="R187" i="1"/>
  <c r="S187" i="1" s="1"/>
  <c r="R183" i="1"/>
  <c r="S183" i="1" s="1"/>
  <c r="R179" i="1"/>
  <c r="S179" i="1" s="1"/>
  <c r="R175" i="1"/>
  <c r="S175" i="1" s="1"/>
  <c r="R171" i="1"/>
  <c r="S171" i="1" s="1"/>
  <c r="R167" i="1"/>
  <c r="S167" i="1" s="1"/>
  <c r="R9" i="1"/>
  <c r="S9" i="1" s="1"/>
  <c r="R26" i="1"/>
  <c r="S26" i="1" s="1"/>
  <c r="R209" i="1"/>
  <c r="S209" i="1" s="1"/>
  <c r="R6" i="1"/>
  <c r="S6" i="1" s="1"/>
  <c r="R25" i="1"/>
  <c r="S25" i="1" s="1"/>
  <c r="R11" i="1"/>
  <c r="S11" i="1" s="1"/>
  <c r="R19" i="1"/>
  <c r="S19" i="1" s="1"/>
  <c r="R29" i="1"/>
  <c r="S29" i="1" s="1"/>
  <c r="R44" i="1"/>
  <c r="S44" i="1" s="1"/>
  <c r="R36" i="1"/>
  <c r="S36" i="1" s="1"/>
  <c r="R77" i="1"/>
  <c r="S77" i="1" s="1"/>
  <c r="R69" i="1"/>
  <c r="S69" i="1" s="1"/>
  <c r="R61" i="1"/>
  <c r="S61" i="1" s="1"/>
  <c r="R53" i="1"/>
  <c r="S53" i="1" s="1"/>
  <c r="R17" i="1"/>
  <c r="S17" i="1" s="1"/>
  <c r="R22" i="1"/>
  <c r="S22" i="1" s="1"/>
  <c r="R201" i="1"/>
  <c r="S201" i="1" s="1"/>
  <c r="R4" i="1"/>
  <c r="R18" i="1"/>
  <c r="S18" i="1" s="1"/>
  <c r="R24" i="1"/>
  <c r="S24" i="1" s="1"/>
  <c r="R28" i="1"/>
  <c r="S28" i="1" s="1"/>
  <c r="R43" i="1"/>
  <c r="S43" i="1" s="1"/>
  <c r="R35" i="1"/>
  <c r="S35" i="1" s="1"/>
  <c r="R76" i="1"/>
  <c r="S76" i="1" s="1"/>
  <c r="R68" i="1"/>
  <c r="S68" i="1" s="1"/>
  <c r="R60" i="1"/>
  <c r="S60" i="1" s="1"/>
  <c r="R52" i="1"/>
  <c r="S52" i="1" s="1"/>
  <c r="R27" i="1"/>
  <c r="S27" i="1" s="1"/>
  <c r="R16" i="1"/>
  <c r="S16" i="1" s="1"/>
  <c r="R84" i="1"/>
  <c r="S84" i="1" s="1"/>
  <c r="R197" i="1"/>
  <c r="S197" i="1" s="1"/>
  <c r="R185" i="1"/>
  <c r="S185" i="1" s="1"/>
  <c r="R173" i="1"/>
  <c r="S173" i="1" s="1"/>
  <c r="R161" i="1"/>
  <c r="S161" i="1" s="1"/>
  <c r="R149" i="1"/>
  <c r="S149" i="1" s="1"/>
  <c r="R137" i="1"/>
  <c r="S137" i="1" s="1"/>
  <c r="R125" i="1"/>
  <c r="S125" i="1" s="1"/>
  <c r="R113" i="1"/>
  <c r="S113" i="1" s="1"/>
  <c r="R101" i="1"/>
  <c r="S101" i="1" s="1"/>
  <c r="R416" i="1"/>
  <c r="S416" i="1" s="1"/>
  <c r="R408" i="1"/>
  <c r="S408" i="1" s="1"/>
  <c r="R400" i="1"/>
  <c r="S400" i="1" s="1"/>
  <c r="R396" i="1"/>
  <c r="S396" i="1" s="1"/>
  <c r="R392" i="1"/>
  <c r="S392" i="1" s="1"/>
  <c r="R388" i="1"/>
  <c r="S388" i="1" s="1"/>
  <c r="R384" i="1"/>
  <c r="S384" i="1" s="1"/>
  <c r="R380" i="1"/>
  <c r="S380" i="1" s="1"/>
  <c r="R376" i="1"/>
  <c r="S376" i="1" s="1"/>
  <c r="R372" i="1"/>
  <c r="S372" i="1" s="1"/>
  <c r="R368" i="1"/>
  <c r="S368" i="1" s="1"/>
  <c r="R364" i="1"/>
  <c r="S364" i="1" s="1"/>
  <c r="R360" i="1"/>
  <c r="S360" i="1" s="1"/>
  <c r="R356" i="1"/>
  <c r="S356" i="1" s="1"/>
  <c r="R352" i="1"/>
  <c r="S352" i="1" s="1"/>
  <c r="R348" i="1"/>
  <c r="S348" i="1" s="1"/>
  <c r="R344" i="1"/>
  <c r="S344" i="1" s="1"/>
  <c r="R340" i="1"/>
  <c r="S340" i="1" s="1"/>
  <c r="R336" i="1"/>
  <c r="S336" i="1" s="1"/>
  <c r="R332" i="1"/>
  <c r="S332" i="1" s="1"/>
  <c r="R328" i="1"/>
  <c r="S328" i="1" s="1"/>
  <c r="R324" i="1"/>
  <c r="S324" i="1" s="1"/>
  <c r="R320" i="1"/>
  <c r="S320" i="1" s="1"/>
  <c r="R316" i="1"/>
  <c r="S316" i="1" s="1"/>
  <c r="R312" i="1"/>
  <c r="S312" i="1" s="1"/>
  <c r="R308" i="1"/>
  <c r="S308" i="1" s="1"/>
  <c r="R304" i="1"/>
  <c r="S304" i="1" s="1"/>
  <c r="R300" i="1"/>
  <c r="S300" i="1" s="1"/>
  <c r="R296" i="1"/>
  <c r="S296" i="1" s="1"/>
  <c r="R292" i="1"/>
  <c r="S292" i="1" s="1"/>
  <c r="R288" i="1"/>
  <c r="S288" i="1" s="1"/>
  <c r="R284" i="1"/>
  <c r="S284" i="1" s="1"/>
  <c r="R280" i="1"/>
  <c r="S280" i="1" s="1"/>
  <c r="R276" i="1"/>
  <c r="S276" i="1" s="1"/>
  <c r="R272" i="1"/>
  <c r="S272" i="1" s="1"/>
  <c r="R268" i="1"/>
  <c r="S268" i="1" s="1"/>
  <c r="R264" i="1"/>
  <c r="S264" i="1" s="1"/>
  <c r="R260" i="1"/>
  <c r="S260" i="1" s="1"/>
  <c r="R256" i="1"/>
  <c r="S256" i="1" s="1"/>
  <c r="R252" i="1"/>
  <c r="S252" i="1" s="1"/>
  <c r="R248" i="1"/>
  <c r="S248" i="1" s="1"/>
  <c r="R244" i="1"/>
  <c r="S244" i="1" s="1"/>
  <c r="R240" i="1"/>
  <c r="S240" i="1" s="1"/>
  <c r="R236" i="1"/>
  <c r="S236" i="1" s="1"/>
  <c r="R232" i="1"/>
  <c r="S232" i="1" s="1"/>
  <c r="R228" i="1"/>
  <c r="S228" i="1" s="1"/>
  <c r="R224" i="1"/>
  <c r="S224" i="1" s="1"/>
  <c r="R220" i="1"/>
  <c r="S220" i="1" s="1"/>
  <c r="R489" i="1"/>
  <c r="S489" i="1" s="1"/>
  <c r="R485" i="1"/>
  <c r="S485" i="1" s="1"/>
  <c r="R481" i="1"/>
  <c r="S481" i="1" s="1"/>
  <c r="R477" i="1"/>
  <c r="S477" i="1" s="1"/>
  <c r="R473" i="1"/>
  <c r="S473" i="1" s="1"/>
  <c r="R469" i="1"/>
  <c r="S469" i="1" s="1"/>
  <c r="R465" i="1"/>
  <c r="S465" i="1" s="1"/>
  <c r="R461" i="1"/>
  <c r="S461" i="1" s="1"/>
  <c r="R457" i="1"/>
  <c r="S457" i="1" s="1"/>
  <c r="R453" i="1"/>
  <c r="S453" i="1" s="1"/>
  <c r="R449" i="1"/>
  <c r="S449" i="1" s="1"/>
  <c r="R445" i="1"/>
  <c r="S445" i="1" s="1"/>
  <c r="R441" i="1"/>
  <c r="S441" i="1" s="1"/>
  <c r="R437" i="1"/>
  <c r="S437" i="1" s="1"/>
  <c r="R433" i="1"/>
  <c r="S433" i="1" s="1"/>
  <c r="R429" i="1"/>
  <c r="S429" i="1" s="1"/>
  <c r="R425" i="1"/>
  <c r="S425" i="1" s="1"/>
  <c r="R421" i="1"/>
  <c r="S421" i="1" s="1"/>
  <c r="R148" i="1"/>
  <c r="S148" i="1" s="1"/>
  <c r="R144" i="1"/>
  <c r="S144" i="1" s="1"/>
  <c r="R140" i="1"/>
  <c r="S140" i="1" s="1"/>
  <c r="R136" i="1"/>
  <c r="S136" i="1" s="1"/>
  <c r="R132" i="1"/>
  <c r="S132" i="1" s="1"/>
  <c r="R128" i="1"/>
  <c r="S128" i="1" s="1"/>
  <c r="R124" i="1"/>
  <c r="S124" i="1" s="1"/>
  <c r="R120" i="1"/>
  <c r="S120" i="1" s="1"/>
  <c r="R116" i="1"/>
  <c r="S116" i="1" s="1"/>
  <c r="R112" i="1"/>
  <c r="S112" i="1" s="1"/>
  <c r="R108" i="1"/>
  <c r="S108" i="1" s="1"/>
  <c r="R104" i="1"/>
  <c r="S104" i="1" s="1"/>
  <c r="R100" i="1"/>
  <c r="S100" i="1" s="1"/>
  <c r="R96" i="1"/>
  <c r="S96" i="1" s="1"/>
  <c r="R419" i="1"/>
  <c r="S419" i="1" s="1"/>
  <c r="R415" i="1"/>
  <c r="S415" i="1" s="1"/>
  <c r="R411" i="1"/>
  <c r="S411" i="1" s="1"/>
  <c r="R407" i="1"/>
  <c r="S407" i="1" s="1"/>
  <c r="R403" i="1"/>
  <c r="S403" i="1" s="1"/>
  <c r="R399" i="1"/>
  <c r="S399" i="1" s="1"/>
  <c r="R395" i="1"/>
  <c r="S395" i="1" s="1"/>
  <c r="R391" i="1"/>
  <c r="S391" i="1" s="1"/>
  <c r="R387" i="1"/>
  <c r="S387" i="1" s="1"/>
  <c r="R383" i="1"/>
  <c r="S383" i="1" s="1"/>
  <c r="R379" i="1"/>
  <c r="S379" i="1" s="1"/>
  <c r="R375" i="1"/>
  <c r="S375" i="1" s="1"/>
  <c r="R371" i="1"/>
  <c r="S371" i="1" s="1"/>
  <c r="R367" i="1"/>
  <c r="S367" i="1" s="1"/>
  <c r="R363" i="1"/>
  <c r="S363" i="1" s="1"/>
  <c r="R359" i="1"/>
  <c r="S359" i="1" s="1"/>
  <c r="R355" i="1"/>
  <c r="S355" i="1" s="1"/>
  <c r="R351" i="1"/>
  <c r="S351" i="1" s="1"/>
  <c r="R347" i="1"/>
  <c r="S347" i="1" s="1"/>
  <c r="R343" i="1"/>
  <c r="S343" i="1" s="1"/>
  <c r="R339" i="1"/>
  <c r="S339" i="1" s="1"/>
  <c r="R335" i="1"/>
  <c r="S335" i="1" s="1"/>
  <c r="R331" i="1"/>
  <c r="S331" i="1" s="1"/>
  <c r="R327" i="1"/>
  <c r="S327" i="1" s="1"/>
  <c r="R323" i="1"/>
  <c r="S323" i="1" s="1"/>
  <c r="R319" i="1"/>
  <c r="S319" i="1" s="1"/>
  <c r="R315" i="1"/>
  <c r="S315" i="1" s="1"/>
  <c r="R311" i="1"/>
  <c r="S311" i="1" s="1"/>
  <c r="R307" i="1"/>
  <c r="S307" i="1" s="1"/>
  <c r="R303" i="1"/>
  <c r="S303" i="1" s="1"/>
  <c r="R299" i="1"/>
  <c r="S299" i="1" s="1"/>
  <c r="R295" i="1"/>
  <c r="S295" i="1" s="1"/>
  <c r="R291" i="1"/>
  <c r="S291" i="1" s="1"/>
  <c r="R287" i="1"/>
  <c r="S287" i="1" s="1"/>
  <c r="R283" i="1"/>
  <c r="S283" i="1" s="1"/>
  <c r="R279" i="1"/>
  <c r="S279" i="1" s="1"/>
  <c r="R275" i="1"/>
  <c r="S275" i="1" s="1"/>
  <c r="R271" i="1"/>
  <c r="S271" i="1" s="1"/>
  <c r="R267" i="1"/>
  <c r="S267" i="1" s="1"/>
  <c r="R263" i="1"/>
  <c r="S263" i="1" s="1"/>
  <c r="R259" i="1"/>
  <c r="S259" i="1" s="1"/>
  <c r="R255" i="1"/>
  <c r="S255" i="1" s="1"/>
  <c r="R251" i="1"/>
  <c r="S251" i="1" s="1"/>
  <c r="R247" i="1"/>
  <c r="S247" i="1" s="1"/>
  <c r="R243" i="1"/>
  <c r="S243" i="1" s="1"/>
  <c r="R239" i="1"/>
  <c r="S239" i="1" s="1"/>
  <c r="R235" i="1"/>
  <c r="S235" i="1" s="1"/>
  <c r="R231" i="1"/>
  <c r="S231" i="1" s="1"/>
  <c r="R227" i="1"/>
  <c r="S227" i="1" s="1"/>
  <c r="R223" i="1"/>
  <c r="S223" i="1" s="1"/>
  <c r="R219" i="1"/>
  <c r="S219" i="1" s="1"/>
  <c r="R488" i="1"/>
  <c r="S488" i="1" s="1"/>
  <c r="R484" i="1"/>
  <c r="S484" i="1" s="1"/>
  <c r="R480" i="1"/>
  <c r="S480" i="1" s="1"/>
  <c r="R476" i="1"/>
  <c r="S476" i="1" s="1"/>
  <c r="R472" i="1"/>
  <c r="S472" i="1" s="1"/>
  <c r="R468" i="1"/>
  <c r="S468" i="1" s="1"/>
  <c r="R464" i="1"/>
  <c r="S464" i="1" s="1"/>
  <c r="R460" i="1"/>
  <c r="S460" i="1" s="1"/>
  <c r="R456" i="1"/>
  <c r="S456" i="1" s="1"/>
  <c r="R452" i="1"/>
  <c r="S452" i="1" s="1"/>
  <c r="R448" i="1"/>
  <c r="S448" i="1" s="1"/>
  <c r="R444" i="1"/>
  <c r="S444" i="1" s="1"/>
  <c r="R440" i="1"/>
  <c r="S440" i="1" s="1"/>
  <c r="R436" i="1"/>
  <c r="S436" i="1" s="1"/>
  <c r="R432" i="1"/>
  <c r="S432" i="1" s="1"/>
  <c r="R428" i="1"/>
  <c r="S428" i="1" s="1"/>
  <c r="R424" i="1"/>
  <c r="S424" i="1" s="1"/>
  <c r="R163" i="1"/>
  <c r="S163" i="1" s="1"/>
  <c r="R159" i="1"/>
  <c r="S159" i="1" s="1"/>
  <c r="R155" i="1"/>
  <c r="S155" i="1" s="1"/>
  <c r="R151" i="1"/>
  <c r="S151" i="1" s="1"/>
  <c r="R147" i="1"/>
  <c r="S147" i="1" s="1"/>
  <c r="R143" i="1"/>
  <c r="S143" i="1" s="1"/>
  <c r="R139" i="1"/>
  <c r="S139" i="1" s="1"/>
  <c r="R135" i="1"/>
  <c r="S135" i="1" s="1"/>
  <c r="R131" i="1"/>
  <c r="S131" i="1" s="1"/>
  <c r="R127" i="1"/>
  <c r="S127" i="1" s="1"/>
  <c r="R123" i="1"/>
  <c r="S123" i="1" s="1"/>
  <c r="R119" i="1"/>
  <c r="S119" i="1" s="1"/>
  <c r="R115" i="1"/>
  <c r="S115" i="1" s="1"/>
  <c r="R111" i="1"/>
  <c r="S111" i="1" s="1"/>
  <c r="R107" i="1"/>
  <c r="S107" i="1" s="1"/>
  <c r="R103" i="1"/>
  <c r="S103" i="1" s="1"/>
  <c r="R99" i="1"/>
  <c r="S99" i="1" s="1"/>
  <c r="R95" i="1"/>
  <c r="S95" i="1" s="1"/>
  <c r="R418" i="1"/>
  <c r="S418" i="1" s="1"/>
  <c r="R414" i="1"/>
  <c r="S414" i="1" s="1"/>
  <c r="R410" i="1"/>
  <c r="S410" i="1" s="1"/>
  <c r="R406" i="1"/>
  <c r="S406" i="1" s="1"/>
  <c r="R402" i="1"/>
  <c r="S402" i="1" s="1"/>
  <c r="R398" i="1"/>
  <c r="S398" i="1" s="1"/>
  <c r="R394" i="1"/>
  <c r="S394" i="1" s="1"/>
  <c r="R390" i="1"/>
  <c r="S390" i="1" s="1"/>
  <c r="R386" i="1"/>
  <c r="S386" i="1" s="1"/>
  <c r="R382" i="1"/>
  <c r="S382" i="1" s="1"/>
  <c r="R378" i="1"/>
  <c r="S378" i="1" s="1"/>
  <c r="R374" i="1"/>
  <c r="S374" i="1" s="1"/>
  <c r="R370" i="1"/>
  <c r="S370" i="1" s="1"/>
  <c r="R366" i="1"/>
  <c r="S366" i="1" s="1"/>
  <c r="R362" i="1"/>
  <c r="S362" i="1" s="1"/>
  <c r="R358" i="1"/>
  <c r="S358" i="1" s="1"/>
  <c r="R354" i="1"/>
  <c r="S354" i="1" s="1"/>
  <c r="R350" i="1"/>
  <c r="S350" i="1" s="1"/>
  <c r="R346" i="1"/>
  <c r="S346" i="1" s="1"/>
  <c r="R342" i="1"/>
  <c r="S342" i="1" s="1"/>
  <c r="R338" i="1"/>
  <c r="S338" i="1" s="1"/>
  <c r="R334" i="1"/>
  <c r="S334" i="1" s="1"/>
  <c r="R330" i="1"/>
  <c r="S330" i="1" s="1"/>
  <c r="R326" i="1"/>
  <c r="S326" i="1" s="1"/>
  <c r="R322" i="1"/>
  <c r="S322" i="1" s="1"/>
  <c r="R318" i="1"/>
  <c r="S318" i="1" s="1"/>
  <c r="R314" i="1"/>
  <c r="S314" i="1" s="1"/>
  <c r="R310" i="1"/>
  <c r="S310" i="1" s="1"/>
  <c r="R306" i="1"/>
  <c r="S306" i="1" s="1"/>
  <c r="R302" i="1"/>
  <c r="S302" i="1" s="1"/>
  <c r="R298" i="1"/>
  <c r="S298" i="1" s="1"/>
  <c r="R294" i="1"/>
  <c r="S294" i="1" s="1"/>
  <c r="R290" i="1"/>
  <c r="S290" i="1" s="1"/>
  <c r="R286" i="1"/>
  <c r="S286" i="1" s="1"/>
  <c r="R282" i="1"/>
  <c r="S282" i="1" s="1"/>
  <c r="R278" i="1"/>
  <c r="S278" i="1" s="1"/>
  <c r="R274" i="1"/>
  <c r="S274" i="1" s="1"/>
  <c r="R270" i="1"/>
  <c r="S270" i="1" s="1"/>
  <c r="R266" i="1"/>
  <c r="S266" i="1" s="1"/>
  <c r="R262" i="1"/>
  <c r="S262" i="1" s="1"/>
  <c r="R258" i="1"/>
  <c r="S258" i="1" s="1"/>
  <c r="R254" i="1"/>
  <c r="S254" i="1" s="1"/>
  <c r="R250" i="1"/>
  <c r="S250" i="1" s="1"/>
  <c r="R246" i="1"/>
  <c r="S246" i="1" s="1"/>
  <c r="R242" i="1"/>
  <c r="S242" i="1" s="1"/>
  <c r="R238" i="1"/>
  <c r="S238" i="1" s="1"/>
  <c r="R234" i="1"/>
  <c r="S234" i="1" s="1"/>
  <c r="R230" i="1"/>
  <c r="S230" i="1" s="1"/>
  <c r="R226" i="1"/>
  <c r="S226" i="1" s="1"/>
  <c r="R222" i="1"/>
  <c r="S222" i="1" s="1"/>
  <c r="R487" i="1"/>
  <c r="S487" i="1" s="1"/>
  <c r="R483" i="1"/>
  <c r="S483" i="1" s="1"/>
  <c r="R479" i="1"/>
  <c r="S479" i="1" s="1"/>
  <c r="R475" i="1"/>
  <c r="S475" i="1" s="1"/>
  <c r="R471" i="1"/>
  <c r="S471" i="1" s="1"/>
  <c r="R467" i="1"/>
  <c r="S467" i="1" s="1"/>
  <c r="R463" i="1"/>
  <c r="S463" i="1" s="1"/>
  <c r="R459" i="1"/>
  <c r="S459" i="1" s="1"/>
  <c r="R455" i="1"/>
  <c r="S455" i="1" s="1"/>
  <c r="R451" i="1"/>
  <c r="S451" i="1" s="1"/>
  <c r="R447" i="1"/>
  <c r="S447" i="1" s="1"/>
  <c r="R443" i="1"/>
  <c r="S443" i="1" s="1"/>
  <c r="R439" i="1"/>
  <c r="S439" i="1" s="1"/>
  <c r="R435" i="1"/>
  <c r="S435" i="1" s="1"/>
  <c r="R431" i="1"/>
  <c r="S431" i="1" s="1"/>
  <c r="R427" i="1"/>
  <c r="S427" i="1" s="1"/>
  <c r="R423" i="1"/>
  <c r="S423" i="1" s="1"/>
  <c r="R98" i="1"/>
  <c r="S98" i="1" s="1"/>
  <c r="R417" i="1"/>
  <c r="S417" i="1" s="1"/>
  <c r="R393" i="1"/>
  <c r="S393" i="1" s="1"/>
  <c r="R389" i="1"/>
  <c r="S389" i="1" s="1"/>
  <c r="R385" i="1"/>
  <c r="S385" i="1" s="1"/>
  <c r="R381" i="1"/>
  <c r="S381" i="1" s="1"/>
  <c r="R377" i="1"/>
  <c r="S377" i="1" s="1"/>
  <c r="R373" i="1"/>
  <c r="S373" i="1" s="1"/>
  <c r="R365" i="1"/>
  <c r="S365" i="1" s="1"/>
  <c r="R361" i="1"/>
  <c r="S361" i="1" s="1"/>
  <c r="R357" i="1"/>
  <c r="S357" i="1" s="1"/>
  <c r="R353" i="1"/>
  <c r="S353" i="1" s="1"/>
  <c r="R349" i="1"/>
  <c r="S349" i="1" s="1"/>
  <c r="R345" i="1"/>
  <c r="S345" i="1" s="1"/>
  <c r="R341" i="1"/>
  <c r="S341" i="1" s="1"/>
  <c r="R337" i="1"/>
  <c r="S337" i="1" s="1"/>
  <c r="R333" i="1"/>
  <c r="S333" i="1" s="1"/>
  <c r="R329" i="1"/>
  <c r="S329" i="1" s="1"/>
  <c r="R325" i="1"/>
  <c r="S325" i="1" s="1"/>
  <c r="R321" i="1"/>
  <c r="S321" i="1" s="1"/>
  <c r="R317" i="1"/>
  <c r="S317" i="1" s="1"/>
  <c r="R313" i="1"/>
  <c r="S313" i="1" s="1"/>
  <c r="R309" i="1"/>
  <c r="S309" i="1" s="1"/>
  <c r="R305" i="1"/>
  <c r="S305" i="1" s="1"/>
  <c r="R301" i="1"/>
  <c r="S301" i="1" s="1"/>
  <c r="R297" i="1"/>
  <c r="S297" i="1" s="1"/>
  <c r="R293" i="1"/>
  <c r="S293" i="1" s="1"/>
  <c r="R289" i="1"/>
  <c r="S289" i="1" s="1"/>
  <c r="R285" i="1"/>
  <c r="S285" i="1" s="1"/>
  <c r="R281" i="1"/>
  <c r="S281" i="1" s="1"/>
  <c r="R277" i="1"/>
  <c r="S277" i="1" s="1"/>
  <c r="R273" i="1"/>
  <c r="S273" i="1" s="1"/>
  <c r="R269" i="1"/>
  <c r="S269" i="1" s="1"/>
  <c r="R265" i="1"/>
  <c r="S265" i="1" s="1"/>
  <c r="R261" i="1"/>
  <c r="S261" i="1" s="1"/>
  <c r="R257" i="1"/>
  <c r="S257" i="1" s="1"/>
  <c r="R253" i="1"/>
  <c r="S253" i="1" s="1"/>
  <c r="R249" i="1"/>
  <c r="S249" i="1" s="1"/>
  <c r="R245" i="1"/>
  <c r="S245" i="1" s="1"/>
  <c r="R241" i="1"/>
  <c r="S241" i="1" s="1"/>
  <c r="R237" i="1"/>
  <c r="S237" i="1" s="1"/>
  <c r="R233" i="1"/>
  <c r="S233" i="1" s="1"/>
  <c r="R229" i="1"/>
  <c r="S229" i="1" s="1"/>
  <c r="R225" i="1"/>
  <c r="S225" i="1" s="1"/>
  <c r="R221" i="1"/>
  <c r="S221" i="1" s="1"/>
  <c r="R490" i="1"/>
  <c r="S490" i="1" s="1"/>
  <c r="R486" i="1"/>
  <c r="S486" i="1" s="1"/>
  <c r="R482" i="1"/>
  <c r="S482" i="1" s="1"/>
  <c r="R478" i="1"/>
  <c r="S478" i="1" s="1"/>
  <c r="R474" i="1"/>
  <c r="S474" i="1" s="1"/>
  <c r="R470" i="1"/>
  <c r="S470" i="1" s="1"/>
  <c r="R466" i="1"/>
  <c r="S466" i="1" s="1"/>
  <c r="R462" i="1"/>
  <c r="S462" i="1" s="1"/>
  <c r="R458" i="1"/>
  <c r="S458" i="1" s="1"/>
  <c r="R454" i="1"/>
  <c r="S454" i="1" s="1"/>
  <c r="R450" i="1"/>
  <c r="S450" i="1" s="1"/>
  <c r="R446" i="1"/>
  <c r="S446" i="1" s="1"/>
  <c r="R442" i="1"/>
  <c r="S442" i="1" s="1"/>
  <c r="R438" i="1"/>
  <c r="S438" i="1" s="1"/>
  <c r="R434" i="1"/>
  <c r="S434" i="1" s="1"/>
  <c r="R430" i="1"/>
  <c r="S430" i="1" s="1"/>
  <c r="R426" i="1"/>
  <c r="S426" i="1" s="1"/>
  <c r="R422" i="1"/>
  <c r="S422" i="1" s="1"/>
  <c r="S4" i="1" l="1"/>
</calcChain>
</file>

<file path=xl/comments1.xml><?xml version="1.0" encoding="utf-8"?>
<comments xmlns="http://schemas.openxmlformats.org/spreadsheetml/2006/main">
  <authors>
    <author>User</author>
  </authors>
  <commentList>
    <comment ref="I13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 нет в реестре НОК, в разработке</t>
        </r>
      </text>
    </comment>
    <comment ref="I13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 нет в реестре НОК, в разработке</t>
        </r>
      </text>
    </comment>
    <comment ref="I14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 нет в реестре НОК, в разработке</t>
        </r>
      </text>
    </comment>
    <comment ref="I14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 нет в реестре НОК, в разработке</t>
        </r>
      </text>
    </comment>
    <comment ref="I14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 нет в реестре НОК, в разработке</t>
        </r>
      </text>
    </comment>
    <comment ref="I14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 нет в реестре НОК, в разработке</t>
        </r>
      </text>
    </comment>
    <comment ref="I144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 нет в реестре НОК, в разработке</t>
        </r>
      </text>
    </comment>
    <comment ref="I14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 нет в реестре НОК, в разработке</t>
        </r>
      </text>
    </comment>
    <comment ref="I14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 нет в реестре НОК, в разработке</t>
        </r>
      </text>
    </comment>
    <comment ref="I15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 нет в реестре НОК, в разработке</t>
        </r>
      </text>
    </comment>
    <comment ref="I154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 нет в реестре НОК, в разработке</t>
        </r>
      </text>
    </comment>
    <comment ref="I15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ОС нет в реестре НОК, в разработке</t>
        </r>
      </text>
    </comment>
  </commentList>
</comments>
</file>

<file path=xl/sharedStrings.xml><?xml version="1.0" encoding="utf-8"?>
<sst xmlns="http://schemas.openxmlformats.org/spreadsheetml/2006/main" count="6143" uniqueCount="1599">
  <si>
    <t>Корзников Сергей Васильевич</t>
  </si>
  <si>
    <t>Рублевская Алла Александровна</t>
  </si>
  <si>
    <t>Михин Анатолий Михайлович</t>
  </si>
  <si>
    <t>Ерёмин Андрей Владимирович</t>
  </si>
  <si>
    <t>Костенко Алексей Иванович</t>
  </si>
  <si>
    <t>Сорокин Андрей Сергеевич</t>
  </si>
  <si>
    <t>Перов Сергей Иванович</t>
  </si>
  <si>
    <t>13.01700.01.00000001.22</t>
  </si>
  <si>
    <t>13.01800.03.00000001.22</t>
  </si>
  <si>
    <t>13.01800.03.00000002.22</t>
  </si>
  <si>
    <t>13.01900.01.00000001.22</t>
  </si>
  <si>
    <t>13.01900.01.00000002.22</t>
  </si>
  <si>
    <t>13.00100.01.00000001.22</t>
  </si>
  <si>
    <t>13.02200.01.00000001.22</t>
  </si>
  <si>
    <t>Регистрационный номер</t>
  </si>
  <si>
    <t>17-12/01</t>
  </si>
  <si>
    <t>свидетельство</t>
  </si>
  <si>
    <t>Азаренко Антон Андреевич</t>
  </si>
  <si>
    <t>Житов Роман Сергеевич</t>
  </si>
  <si>
    <t>Куриленко Василий Витальевич</t>
  </si>
  <si>
    <t>Фадеенко Андрей Сергеевич</t>
  </si>
  <si>
    <t>Мамаев Николай Михайлович</t>
  </si>
  <si>
    <t>Плеханов Эдуард Александрович</t>
  </si>
  <si>
    <t>Холькин Александр Николаевич</t>
  </si>
  <si>
    <t>Бакламищев Евгений Иванович</t>
  </si>
  <si>
    <t>Коберлейн Михаил Александрович</t>
  </si>
  <si>
    <t>Шевелев Александр Вячеславович</t>
  </si>
  <si>
    <t>Макотин  Владислав Олегович</t>
  </si>
  <si>
    <t>Устюжин Виталий Александрович</t>
  </si>
  <si>
    <t>Ладзи Владислав Витальевич</t>
  </si>
  <si>
    <t>Хомяк Александр Владимирович</t>
  </si>
  <si>
    <t>заключение</t>
  </si>
  <si>
    <t xml:space="preserve"> 18-06/01</t>
  </si>
  <si>
    <t>13.02200.01.00000001.23</t>
  </si>
  <si>
    <t>13.02200.01.00000002.23</t>
  </si>
  <si>
    <t>13.02200.01.00000003.23</t>
  </si>
  <si>
    <t>13.02200.01.00000004.23</t>
  </si>
  <si>
    <t>13.02200.01.00000005.23</t>
  </si>
  <si>
    <t>13.02200.01.00000006.23</t>
  </si>
  <si>
    <t>13.02200.01.00000007.23</t>
  </si>
  <si>
    <t>13.02200.02.00000001.23</t>
  </si>
  <si>
    <t>13.02200.02.00000001</t>
  </si>
  <si>
    <t>13.02200.02.00000002</t>
  </si>
  <si>
    <t>13.02200.02.00000003</t>
  </si>
  <si>
    <t>13.02200.02.00000004</t>
  </si>
  <si>
    <t>13.02200.02.00000005</t>
  </si>
  <si>
    <t>13.02200.02.00000006</t>
  </si>
  <si>
    <t>Жигалкин Владимир Дмитриевич</t>
  </si>
  <si>
    <t>Кича Александр Вячеславович</t>
  </si>
  <si>
    <t>Клычева Ксения Рафиковна</t>
  </si>
  <si>
    <t>Лунева Анна Николаевна</t>
  </si>
  <si>
    <t>Ряплова Екатерина Николаевна</t>
  </si>
  <si>
    <t>Свиридова Ирина Анатольевна</t>
  </si>
  <si>
    <t>18-08/02</t>
  </si>
  <si>
    <t>13.02200.02.00000002.23</t>
  </si>
  <si>
    <t>13.02200.02.00000003.23</t>
  </si>
  <si>
    <t>13.01900.01.00000001.23</t>
  </si>
  <si>
    <t>13.01900.01.00000002.23</t>
  </si>
  <si>
    <t>13.01900.01.00000003.23</t>
  </si>
  <si>
    <t>13.01900.01.00000004.23</t>
  </si>
  <si>
    <t>Богов Александр Евгеньевич</t>
  </si>
  <si>
    <t>Венсковский Михаил Вячеславович</t>
  </si>
  <si>
    <t>Волосатов Анатолий Вадимович</t>
  </si>
  <si>
    <t>Жаворонков Иван Вячеславович</t>
  </si>
  <si>
    <t>Жигарев Павел Константинович</t>
  </si>
  <si>
    <t>Ковальчук Владислав Юрьевич</t>
  </si>
  <si>
    <t>Ковач Александр Евгеньевич</t>
  </si>
  <si>
    <t>Кузьменков Кирилл Игоревич</t>
  </si>
  <si>
    <t>Максименко Артем Сергеевич</t>
  </si>
  <si>
    <t>Налегач Никита Николаевич</t>
  </si>
  <si>
    <t>Поздняков Константин Юрьевич</t>
  </si>
  <si>
    <t>Попов Владислав Олегович</t>
  </si>
  <si>
    <t>Прокудов Владимир Александрович</t>
  </si>
  <si>
    <t>Сеничкин Дмитрий Александрович</t>
  </si>
  <si>
    <t>Терещенко Иван Андреевич</t>
  </si>
  <si>
    <t>19-05/02</t>
  </si>
  <si>
    <t>13.02200.01.00000010.24</t>
  </si>
  <si>
    <t>13.02200.01.00000007.24</t>
  </si>
  <si>
    <t>13.02200.01.00000004.24</t>
  </si>
  <si>
    <t>13.02200.01.00000001.24</t>
  </si>
  <si>
    <t>13.02200.01.00000015.24</t>
  </si>
  <si>
    <t>13.02200.01.00000012.24</t>
  </si>
  <si>
    <t>13.02200.01.00000009.24</t>
  </si>
  <si>
    <t>13.02200.01.00000006.24</t>
  </si>
  <si>
    <t>13.02200.01.00000003.24</t>
  </si>
  <si>
    <t>13.02200.01.00000014.24</t>
  </si>
  <si>
    <t>13.02200.01.00000011.24</t>
  </si>
  <si>
    <t>13.02200.01.00000008.24</t>
  </si>
  <si>
    <t>13.02200.01.00000005.24</t>
  </si>
  <si>
    <t>13.02200.01.00000002.24</t>
  </si>
  <si>
    <t>13.02200.01.00000013.24</t>
  </si>
  <si>
    <t>19-06/01</t>
  </si>
  <si>
    <t>Коротцев Иван Юрьевич</t>
  </si>
  <si>
    <t>Радионов Дмитрий Алексеевич</t>
  </si>
  <si>
    <t>Родионов Степан Иванович</t>
  </si>
  <si>
    <t>Санаров Олег Витальевич</t>
  </si>
  <si>
    <t>Жолоб Василий Константинович</t>
  </si>
  <si>
    <t>Коноплянко Андрей Александрович</t>
  </si>
  <si>
    <t>Плаксин Дмитрий Александрович</t>
  </si>
  <si>
    <t>Ткачёв Владимир Александрович</t>
  </si>
  <si>
    <t>Дрёмов Максим Леонидович</t>
  </si>
  <si>
    <t>Красников Сергей Сергеевич</t>
  </si>
  <si>
    <t>Кобелев Алексей Сергеевич</t>
  </si>
  <si>
    <t>Ковкута Геннадий Александрович</t>
  </si>
  <si>
    <t>Стариков Александр Русланович</t>
  </si>
  <si>
    <t>Ушаков Александр Александрович</t>
  </si>
  <si>
    <t>Хачатрян Гарник Гарегинович</t>
  </si>
  <si>
    <t>13.00600.01.00000002.24</t>
  </si>
  <si>
    <t>13.00600.01.00000001.24</t>
  </si>
  <si>
    <t>13.00600.01.00000001</t>
  </si>
  <si>
    <t>13.02200.02.00000006.24</t>
  </si>
  <si>
    <t>13.02200.02.00000003.24</t>
  </si>
  <si>
    <t>13.02200.02.00000005.24</t>
  </si>
  <si>
    <t>13.02200.02.00000002.24</t>
  </si>
  <si>
    <t>13.02200.02.00000004.24</t>
  </si>
  <si>
    <t>13.02200.02.00000001.24</t>
  </si>
  <si>
    <t>13.02200.02.00000012</t>
  </si>
  <si>
    <t>13.02200.02.00000009</t>
  </si>
  <si>
    <t>13.02200.02.00000011</t>
  </si>
  <si>
    <t>13.02200.02.00000008</t>
  </si>
  <si>
    <t>13.02200.02.00000010</t>
  </si>
  <si>
    <t>13.02200.02.00000007</t>
  </si>
  <si>
    <t>Кристосов Константин Дмитриевич</t>
  </si>
  <si>
    <t>Лушников Сергей Алексеевич</t>
  </si>
  <si>
    <t>Новодчук Андрей Андреевич</t>
  </si>
  <si>
    <t>Гайдуков Игорь Анатольевич</t>
  </si>
  <si>
    <t>Панарин Андрей Анатольевич</t>
  </si>
  <si>
    <t>Кольцова Татьяна Владимировна</t>
  </si>
  <si>
    <t>Королева Алина Андреевна</t>
  </si>
  <si>
    <t>Лобыцина Яна Дмитриевна</t>
  </si>
  <si>
    <t>Макаров Матвей Егорович</t>
  </si>
  <si>
    <t>Титов Максим Анатольевич</t>
  </si>
  <si>
    <t>Яровая Екатерина Валерьевна</t>
  </si>
  <si>
    <t>Парфиненко Анастасия Николаевна</t>
  </si>
  <si>
    <t>Пяткова Алёна Сергеевна</t>
  </si>
  <si>
    <t>Тирских Марина Викторовна</t>
  </si>
  <si>
    <t>Тишина Елизавета Сергеевна</t>
  </si>
  <si>
    <t>Бибиченко Анастасия Вадимовна</t>
  </si>
  <si>
    <t>Евдокименко Ирина Алексеевна</t>
  </si>
  <si>
    <t>Шапулина Анна Викторовна</t>
  </si>
  <si>
    <t>Шереметов Степан Владимирович</t>
  </si>
  <si>
    <t>Тузов Николай Валерьевич</t>
  </si>
  <si>
    <t>19-07/01</t>
  </si>
  <si>
    <t>13.00700.03.00000002.24</t>
  </si>
  <si>
    <t>13.00600.01.00000004.24</t>
  </si>
  <si>
    <t>13.01900.01.00000005.24</t>
  </si>
  <si>
    <t>13.01900.01.00000002.24</t>
  </si>
  <si>
    <t>13.00700.03.00000004.24</t>
  </si>
  <si>
    <t>13.00700.03.00000001.24</t>
  </si>
  <si>
    <t>13.00600.01.00000003.24</t>
  </si>
  <si>
    <t>13.01900.01.00000004.24</t>
  </si>
  <si>
    <t>13.01900.01.00000001.24</t>
  </si>
  <si>
    <t>13.00700.03.00000003.24</t>
  </si>
  <si>
    <t>13.00600.01.00000005.24</t>
  </si>
  <si>
    <t>13.01900.01.00000006.24</t>
  </si>
  <si>
    <t>13.01900.01.00000003.24</t>
  </si>
  <si>
    <t>13.00700.03.00000001</t>
  </si>
  <si>
    <t>13.01900.01.00000006</t>
  </si>
  <si>
    <t>13.01900.01.00000001</t>
  </si>
  <si>
    <t>13.00600.01.00000003</t>
  </si>
  <si>
    <t>13.01900.01.00000004</t>
  </si>
  <si>
    <t>13.00600.01.00000002</t>
  </si>
  <si>
    <t>13.01900.01.00000003</t>
  </si>
  <si>
    <t>13.02200.01.00000001</t>
  </si>
  <si>
    <t>13.02200.01.00000002</t>
  </si>
  <si>
    <t>13.02200.01.00000003</t>
  </si>
  <si>
    <t>Зубков Иван Алексеевич</t>
  </si>
  <si>
    <t>Колтовской Виталий Александрович</t>
  </si>
  <si>
    <t>Лукашов Сергей Юрьевич</t>
  </si>
  <si>
    <t>Макаров Кондратий Геннадьевич</t>
  </si>
  <si>
    <t>Симаков Артем Алексеевич</t>
  </si>
  <si>
    <t>Татарников Даниил Андреевич</t>
  </si>
  <si>
    <t>Фильшин Кирилл Юрьевич</t>
  </si>
  <si>
    <t>Шалда Константин Сергеевич</t>
  </si>
  <si>
    <t>Штирц Егор Эдуардович</t>
  </si>
  <si>
    <t>Масчиц Никита Алексеевич</t>
  </si>
  <si>
    <t xml:space="preserve">Сидоров Владислав  Андреевич </t>
  </si>
  <si>
    <t xml:space="preserve">Шашура Константин Денисович </t>
  </si>
  <si>
    <t>13.02200.01.00000008.25</t>
  </si>
  <si>
    <t>13.02200.01.00000005.25</t>
  </si>
  <si>
    <t>13.02200.01.00000002.25</t>
  </si>
  <si>
    <t>13.02200.01.00000007.25</t>
  </si>
  <si>
    <t>13.02200.01.00000004.25</t>
  </si>
  <si>
    <t>13.02200.01.00000001.25</t>
  </si>
  <si>
    <t>13.02200.01.00000009.25</t>
  </si>
  <si>
    <t>13.02200.01.00000006.25</t>
  </si>
  <si>
    <t>13.02200.01.00000003.25</t>
  </si>
  <si>
    <t>21-01/02</t>
  </si>
  <si>
    <t>Кабакова Екатерина Андреевна</t>
  </si>
  <si>
    <t xml:space="preserve">Скребнева Виктория Андреевна </t>
  </si>
  <si>
    <t>Слонова Ирина Петровна</t>
  </si>
  <si>
    <t>Соболева Мария Витальевна</t>
  </si>
  <si>
    <t>13.00700.05.00000002.26</t>
  </si>
  <si>
    <t>13.00700.05.00000001.26</t>
  </si>
  <si>
    <t>13.00700.05.00000001</t>
  </si>
  <si>
    <t>13.00700.05.00000002</t>
  </si>
  <si>
    <t>Горев Вадим Михайлович</t>
  </si>
  <si>
    <t>Козулин Андрей Александрович</t>
  </si>
  <si>
    <t>Красновский Владислав Олегович</t>
  </si>
  <si>
    <t>Анашкевич Илья Александрович</t>
  </si>
  <si>
    <t>Кочетков Валентин Андреевич</t>
  </si>
  <si>
    <t>21-04/03</t>
  </si>
  <si>
    <t>Козгов Иван Петрович</t>
  </si>
  <si>
    <t>13.00600.01.00000002.26</t>
  </si>
  <si>
    <t>13.00600.01.00000004.26</t>
  </si>
  <si>
    <t>13.00600.01.00000001.26</t>
  </si>
  <si>
    <t>13.00600.01.00000003.26</t>
  </si>
  <si>
    <t>13.00600.01.00000033</t>
  </si>
  <si>
    <t>13.00600.01.00000032</t>
  </si>
  <si>
    <t>Белгородский ГАУ</t>
  </si>
  <si>
    <t>Агроном средней квалификации (5-й уровень квалификации)</t>
  </si>
  <si>
    <t>Вильхивская Татьяна Сергеевна</t>
  </si>
  <si>
    <t>13.01700.02.00000018.26</t>
  </si>
  <si>
    <t>Меленцова Наталья Владимировна</t>
  </si>
  <si>
    <t>13.01700.02.00000015.26</t>
  </si>
  <si>
    <t>Гуторов Алексей Александрович</t>
  </si>
  <si>
    <t>13.01700.02.00000012.26</t>
  </si>
  <si>
    <t>Малеваная Мария Сергеевна</t>
  </si>
  <si>
    <t>13.01700.02.00000002.26</t>
  </si>
  <si>
    <t>Мищенко Виктория Юрьевна</t>
  </si>
  <si>
    <t>13.01700.02.00000009.26</t>
  </si>
  <si>
    <t>Бурматова Екатерина Таировна</t>
  </si>
  <si>
    <t>13.01700.02.00000006.26</t>
  </si>
  <si>
    <t>Губина Анастасия Дмитриевна</t>
  </si>
  <si>
    <t>13.01700.02.00000017.26</t>
  </si>
  <si>
    <t>Родионов Вениамин Владимирович</t>
  </si>
  <si>
    <t>13.01700.02.00000014.26</t>
  </si>
  <si>
    <t>Алексеев Евгений Олегович</t>
  </si>
  <si>
    <t>13.01700.02.00000011.26</t>
  </si>
  <si>
    <t>Цапков Олег Андреевич</t>
  </si>
  <si>
    <t>13.01700.02.00000001.26</t>
  </si>
  <si>
    <t>Ряднов Евгений Александрович</t>
  </si>
  <si>
    <t>13.01700.02.00000008.26</t>
  </si>
  <si>
    <t>Мухамеджанова Валерия Равшановна</t>
  </si>
  <si>
    <t>13.01700.02.00000005.26</t>
  </si>
  <si>
    <t>Таволжанский Владислав Алексеевич</t>
  </si>
  <si>
    <t>13.01700.02.00000019.26</t>
  </si>
  <si>
    <t>Исаева Алена Эдуардовна</t>
  </si>
  <si>
    <t>13.01700.02.00000016.26</t>
  </si>
  <si>
    <t>Урнышева Дарья Степановна</t>
  </si>
  <si>
    <t>13.01700.02.00000013.26</t>
  </si>
  <si>
    <t>Ерёмина Олеся Вячеславовна</t>
  </si>
  <si>
    <t>13.01700.02.00000003.26</t>
  </si>
  <si>
    <t>Ковалёв Александр Олегович</t>
  </si>
  <si>
    <t>13.01700.02.00000010.26</t>
  </si>
  <si>
    <t>Уханёв Денис Александрович</t>
  </si>
  <si>
    <t>13.01700.02.00000007.26</t>
  </si>
  <si>
    <t>Горохов Алексей Валентинович</t>
  </si>
  <si>
    <t>13.01700.02.00000004.26</t>
  </si>
  <si>
    <t>Пакулина Мария Игоревна</t>
  </si>
  <si>
    <t>13.00700.05.00000004.26</t>
  </si>
  <si>
    <t>Максимова Наталья Александровна</t>
  </si>
  <si>
    <t>13.00700.05.00000006.26</t>
  </si>
  <si>
    <t>Пилипенко Екатерина Владимировна</t>
  </si>
  <si>
    <t>13.00700.05.00000003.26</t>
  </si>
  <si>
    <t>Савченко Анастасия Сергеевна</t>
  </si>
  <si>
    <t>13.00700.05.00000005.26</t>
  </si>
  <si>
    <t>Арсеньев Денис Сергеевич</t>
  </si>
  <si>
    <t>13.01700.02.00000002</t>
  </si>
  <si>
    <t>Лищина Мария Викторовна</t>
  </si>
  <si>
    <t>13.01700.02.00000001</t>
  </si>
  <si>
    <t>Маринин Евгений Александрович</t>
  </si>
  <si>
    <t>13.01700.02.00000003</t>
  </si>
  <si>
    <t>21-05/01</t>
  </si>
  <si>
    <t>21-05/02</t>
  </si>
  <si>
    <t>Айрих Анастасия Николаевна</t>
  </si>
  <si>
    <t>13.01700.02.00000020.26</t>
  </si>
  <si>
    <t>21-05/03</t>
  </si>
  <si>
    <t>Бондарев Никита Владимирович</t>
  </si>
  <si>
    <t>Кустов Дионисий Антонович</t>
  </si>
  <si>
    <t>Моськин Дмитрий Евгеньевич</t>
  </si>
  <si>
    <t>Потёмкин Данила Денисович</t>
  </si>
  <si>
    <t>Большаков Петр Алексеевич</t>
  </si>
  <si>
    <t xml:space="preserve"> 21-06/01</t>
  </si>
  <si>
    <t>13.00600.01.00000035</t>
  </si>
  <si>
    <t>13.00600.01.00000006.26</t>
  </si>
  <si>
    <t>13.00600.01.00000008.26</t>
  </si>
  <si>
    <t>13.00600.01.00000005.26</t>
  </si>
  <si>
    <t>13.00600.01.00000007.26</t>
  </si>
  <si>
    <t>Скребнева Виктория Андреевна</t>
  </si>
  <si>
    <t>21-07/01</t>
  </si>
  <si>
    <t>21-07/02</t>
  </si>
  <si>
    <t>Григорович Вячеслав Юрьевич</t>
  </si>
  <si>
    <t>Жук Андрей Васильевич</t>
  </si>
  <si>
    <t>Приходько Станислав Сергеевич</t>
  </si>
  <si>
    <t>Хрущев Данил Васильевич</t>
  </si>
  <si>
    <t xml:space="preserve">Горев Вадим Михайлович </t>
  </si>
  <si>
    <t xml:space="preserve">Козгов Иван Петрович </t>
  </si>
  <si>
    <t xml:space="preserve">Козулин Андрей Александрович </t>
  </si>
  <si>
    <t xml:space="preserve">Кочетков Валентин Андреевич </t>
  </si>
  <si>
    <t xml:space="preserve">Попов Артем Геннадьевич </t>
  </si>
  <si>
    <t>21-07/03</t>
  </si>
  <si>
    <t>13.01900.01.00000003.26</t>
  </si>
  <si>
    <t>13.01900.01.00000002.26</t>
  </si>
  <si>
    <t>13.01900.01.00000001.26</t>
  </si>
  <si>
    <t>13.00100.04.00000001.26</t>
  </si>
  <si>
    <t>13.00100.04.00000002.26</t>
  </si>
  <si>
    <t>13.00100.04.00000003.26</t>
  </si>
  <si>
    <t>13.00100.04.00000004.26</t>
  </si>
  <si>
    <t>13.00100.04.00000005.26</t>
  </si>
  <si>
    <t>13.00100.05.00000001</t>
  </si>
  <si>
    <t>13.00100.05.00000002</t>
  </si>
  <si>
    <t>13.00100.05.00000003</t>
  </si>
  <si>
    <t>13.00100.05.00000004</t>
  </si>
  <si>
    <t>13.02000.01.00000001.26</t>
  </si>
  <si>
    <t>Дуков Александр Олегович</t>
  </si>
  <si>
    <t>Селекционер-зоотехник (6-й уровень квалификации)</t>
  </si>
  <si>
    <t>13.01700.03.00000001.26</t>
  </si>
  <si>
    <t>Хвалева Ирина Валентиновна</t>
  </si>
  <si>
    <t>Агроном (6-й уровень квалификации)</t>
  </si>
  <si>
    <t>13.01700.03.00000005.26</t>
  </si>
  <si>
    <t>Смирнов Николай Юрьевич</t>
  </si>
  <si>
    <t>13.01700.03.00000003.26</t>
  </si>
  <si>
    <t>Наволоцкий Игорь Алексеевич</t>
  </si>
  <si>
    <t>13.01700.03.00000004.26</t>
  </si>
  <si>
    <t>Прохоров Дмитрий Александрович</t>
  </si>
  <si>
    <t>13.01700.03.00000002.26</t>
  </si>
  <si>
    <t>Прозорова Татьяна Александровна</t>
  </si>
  <si>
    <t>21-10/03</t>
  </si>
  <si>
    <t>31-10/02</t>
  </si>
  <si>
    <t>Волков Александр Валентинович</t>
  </si>
  <si>
    <t>Попова Татьяна Леонидовна</t>
  </si>
  <si>
    <t>Шестаков Матвей Евгеньевич</t>
  </si>
  <si>
    <t>Инженер-механик в сельском хозяйстве (6-й уровень квалификации)</t>
  </si>
  <si>
    <t>13.00100.06.00000001.26</t>
  </si>
  <si>
    <t>13.00100.06.00000002.26</t>
  </si>
  <si>
    <t>13.00100.06.00000003.26</t>
  </si>
  <si>
    <t>Ветеринарный фельдшер (5-й уровень квалификации)</t>
  </si>
  <si>
    <t>Инженер по эксплуатации мелиоративных систем в сельском хозяйстве (6-й уровень квалификации)</t>
  </si>
  <si>
    <t>Оператор по искусственному осеменению животных и птиц (4-й уровень квалификации)</t>
  </si>
  <si>
    <t>Техник-механик в сельском хозяйстве (5-й уровень квалификации)</t>
  </si>
  <si>
    <t>Вологодская ГМХА</t>
  </si>
  <si>
    <t>Бабич Надежда Федоровна</t>
  </si>
  <si>
    <t>Бакаляс Иван Алексеевич</t>
  </si>
  <si>
    <t>Богачев Данил Алексеевич</t>
  </si>
  <si>
    <t>Воронкина Дарья Андреевна</t>
  </si>
  <si>
    <t>Гордейко Сергей Валерьевич</t>
  </si>
  <si>
    <t>Деденёва Марина Дмитриевна</t>
  </si>
  <si>
    <t>Ерофеева Елизавета Валерьевна</t>
  </si>
  <si>
    <t>Жидких Татьяна Денисовна</t>
  </si>
  <si>
    <t>Ивановская_Злата Александровна</t>
  </si>
  <si>
    <t>Карпенский Сергей Александрович</t>
  </si>
  <si>
    <t>Колмыков Денис Сергеевич</t>
  </si>
  <si>
    <t>Компанеец Николай Николаевич</t>
  </si>
  <si>
    <t>Коренькова Варвара Васильевна</t>
  </si>
  <si>
    <t>Линиченко Анна Олеговна</t>
  </si>
  <si>
    <t>Лукьянченко Владимир Сергееви</t>
  </si>
  <si>
    <t>Новосельцева Кира Владимировна</t>
  </si>
  <si>
    <t>Окулова Ирена Владимировна</t>
  </si>
  <si>
    <t>Посохова Анна Владимировна</t>
  </si>
  <si>
    <t>Праслова Ксения Олеговна</t>
  </si>
  <si>
    <t>Пыханова Дарья Викторовна</t>
  </si>
  <si>
    <t>Сергиенко Александра Сергеевна</t>
  </si>
  <si>
    <t>Чепчурова Анастасия Вадимовна</t>
  </si>
  <si>
    <t>Черкашина Елена Геннадьевна</t>
  </si>
  <si>
    <t>Чехунова Виктория Александровна</t>
  </si>
  <si>
    <t>Шепелева Валерия Геннадиевна</t>
  </si>
  <si>
    <t>Шипилова Анна Михайловна</t>
  </si>
  <si>
    <t>Юрина Анастасия Евгеньевна</t>
  </si>
  <si>
    <t>Германская Елена Николаевна</t>
  </si>
  <si>
    <t>Котельга Анастасия Олеговна</t>
  </si>
  <si>
    <t>Самойлов Максим Андреевич</t>
  </si>
  <si>
    <t>Шабельникова Татьяна Николаевна</t>
  </si>
  <si>
    <t>Киргизова Валерия Валерьевн</t>
  </si>
  <si>
    <t>Логачева Екатерина Андреевна</t>
  </si>
  <si>
    <t>Смирнова Екатерина Альбертовна</t>
  </si>
  <si>
    <t>Чучук Максим Валентинович</t>
  </si>
  <si>
    <t>Шиманюк Анастасия Павловна</t>
  </si>
  <si>
    <t>Лавринова Екатерина Викторовна</t>
  </si>
  <si>
    <t>Марцева Ксения Сергеевна</t>
  </si>
  <si>
    <t>Рассказова Екатерина Дмитриевна</t>
  </si>
  <si>
    <t>Тищенко Владислав Сергеевич</t>
  </si>
  <si>
    <t>Хирная Анастасия Леонидовна</t>
  </si>
  <si>
    <t>Малыхина Татьяна Дмитриевна</t>
  </si>
  <si>
    <t>Ветеринарный врач (7-й уровень квалификации)</t>
  </si>
  <si>
    <t>21-12/02</t>
  </si>
  <si>
    <t>13.01900.01.00000025</t>
  </si>
  <si>
    <t>13.01900.01.00000022</t>
  </si>
  <si>
    <t>13.01900.01.00000027</t>
  </si>
  <si>
    <t>13.01900.01.00000024</t>
  </si>
  <si>
    <t>13.01900.01.00000026</t>
  </si>
  <si>
    <t>13.01900.01.00000023</t>
  </si>
  <si>
    <t>13.01900.01.00000011.26</t>
  </si>
  <si>
    <t>13.01900.01.00000008.26</t>
  </si>
  <si>
    <t>13.01900.01.00000029.26</t>
  </si>
  <si>
    <t>13.01900.01.00000006.26</t>
  </si>
  <si>
    <t>13.01900.01.00000027.26</t>
  </si>
  <si>
    <t>13.01900.01.00000024.26</t>
  </si>
  <si>
    <t>13.01200.05.00000007.26</t>
  </si>
  <si>
    <t>13.01900.01.00000020.26</t>
  </si>
  <si>
    <t>13.01900.01.00000018.26</t>
  </si>
  <si>
    <t>13.01200.05.00000004.26</t>
  </si>
  <si>
    <t>13.01900.01.00000015.26</t>
  </si>
  <si>
    <t>13.01900.01.00000013.26</t>
  </si>
  <si>
    <t>13.01900.01.00000010.26</t>
  </si>
  <si>
    <t>13.01200.05.00000001.26</t>
  </si>
  <si>
    <t>13.01900.01.00000005.26</t>
  </si>
  <si>
    <t>13.01200.05.00000009.26</t>
  </si>
  <si>
    <t>13.01900.01.00000026.26</t>
  </si>
  <si>
    <t>13.01900.01.00000023.26</t>
  </si>
  <si>
    <t>13.01900.01.00000022.26</t>
  </si>
  <si>
    <t>13.01200.05.00000006.26</t>
  </si>
  <si>
    <t>13.01900.01.00000017.26</t>
  </si>
  <si>
    <t>13.01900.01.00000016.26</t>
  </si>
  <si>
    <t>13.01900.01.00000014.26</t>
  </si>
  <si>
    <t>13.01900.01.00000012.26</t>
  </si>
  <si>
    <t>13.01900.01.00000009.26</t>
  </si>
  <si>
    <t>13.01200.05.00000010.26</t>
  </si>
  <si>
    <t>13.01900.01.00000007.26</t>
  </si>
  <si>
    <t>13.01900.01.00000004.26</t>
  </si>
  <si>
    <t>13.01900.01.00000028.26</t>
  </si>
  <si>
    <t>13.01900.01.00000025.26</t>
  </si>
  <si>
    <t>13.01200.05.00000008.26</t>
  </si>
  <si>
    <t>13.01900.01.00000021.26</t>
  </si>
  <si>
    <t>13.01900.01.00000019.26</t>
  </si>
  <si>
    <t>13.01200.05.00000005.26</t>
  </si>
  <si>
    <t>13.01200.05.00000003.26</t>
  </si>
  <si>
    <t>13.01200.05.00000002.26</t>
  </si>
  <si>
    <t>21-12/04</t>
  </si>
  <si>
    <t>Голубцова Дарья Андреевна</t>
  </si>
  <si>
    <t>Майкова Дарья Николаевна</t>
  </si>
  <si>
    <t>Ветеринарно-санитарный эксперт (6-й уровень квалификации)</t>
  </si>
  <si>
    <t>Пойда Полина Романовна</t>
  </si>
  <si>
    <t>Попова Валерия Александровна</t>
  </si>
  <si>
    <t>Пустовит Егор Анатольевич</t>
  </si>
  <si>
    <t>Сапогова Ульяна Николаевна</t>
  </si>
  <si>
    <t>Страчков Максим Игоревич</t>
  </si>
  <si>
    <t>Арсатян Камилла Мовсесовна</t>
  </si>
  <si>
    <t>Бабашкин Пётр Константинович</t>
  </si>
  <si>
    <t>Бирюкова Софья Андреевна</t>
  </si>
  <si>
    <t>Зиброва Виктория Романовна</t>
  </si>
  <si>
    <t>Петрова Карина Германовна</t>
  </si>
  <si>
    <t>Рудик Александр Сергеевич</t>
  </si>
  <si>
    <t>Шумейко Анастасия Валерьевна</t>
  </si>
  <si>
    <t xml:space="preserve">Щекатурина Валентина Дмитриевна </t>
  </si>
  <si>
    <t>13.01900.01.00000032</t>
  </si>
  <si>
    <t>13.01900.01.00000030</t>
  </si>
  <si>
    <t>13.01900.01.00000028</t>
  </si>
  <si>
    <t>13.01900.01.00000031</t>
  </si>
  <si>
    <t xml:space="preserve">13.01200.05.00000022 </t>
  </si>
  <si>
    <t>13.01200.05.00000021</t>
  </si>
  <si>
    <t xml:space="preserve">13.01200.05.00000023 </t>
  </si>
  <si>
    <t>13.01900.01.00000029</t>
  </si>
  <si>
    <t>13.01200.04.00000002.26</t>
  </si>
  <si>
    <t>13.01200.04.00000004.26</t>
  </si>
  <si>
    <t>13.01200.05.00000011.26</t>
  </si>
  <si>
    <t>13.01200.04.00000005.26</t>
  </si>
  <si>
    <t>13.01200.04.00000003.26</t>
  </si>
  <si>
    <t>13.01200.04.00000001.26</t>
  </si>
  <si>
    <t>13.01200.05.00000012.26</t>
  </si>
  <si>
    <t>21-12/05</t>
  </si>
  <si>
    <t>Блум Стивен Александрович</t>
  </si>
  <si>
    <t>Вересовой Сергей Александрович</t>
  </si>
  <si>
    <t>Коноплянко Алексей Александрович</t>
  </si>
  <si>
    <t>Петров Евгений Алексеевич</t>
  </si>
  <si>
    <t>Шмелев Андрей Юрьевич</t>
  </si>
  <si>
    <t>13.00600.01.00000012.26</t>
  </si>
  <si>
    <t>13.00600.01.00000009.26</t>
  </si>
  <si>
    <t>13.00600.01.00000011.26</t>
  </si>
  <si>
    <t>13.00600.01.00000013.26</t>
  </si>
  <si>
    <t>13.00600.01.00000010.26</t>
  </si>
  <si>
    <t>Шабдаров Александр Николаевич</t>
  </si>
  <si>
    <t>Мальцев Алексей Александрович</t>
  </si>
  <si>
    <t>Билик Максим Александрович</t>
  </si>
  <si>
    <t>Фомин Вадим Сергеевич</t>
  </si>
  <si>
    <t>Мальков Егор Александрович</t>
  </si>
  <si>
    <t>Конд Мария Ивановна</t>
  </si>
  <si>
    <t>Уберт Иван Викторович</t>
  </si>
  <si>
    <t>Вайткус Николай Владимирович</t>
  </si>
  <si>
    <t>Тракторист-машинист сельскохозяйственного производства (3-й уровень квалификации)</t>
  </si>
  <si>
    <t>13.00600.01.00000014.27</t>
  </si>
  <si>
    <t>13.00600.01.00000011.27</t>
  </si>
  <si>
    <t>13.00600.01.00000008.27</t>
  </si>
  <si>
    <t>13.00600.01.00000013.27</t>
  </si>
  <si>
    <t>13.00600.01.00000010.27</t>
  </si>
  <si>
    <t>13.00700.05.00000001.27</t>
  </si>
  <si>
    <t>13.00600.01.00000012.27</t>
  </si>
  <si>
    <t>13.00600.01.00000009.27</t>
  </si>
  <si>
    <t>04.02.2022</t>
  </si>
  <si>
    <t>22-02/01</t>
  </si>
  <si>
    <t>22-05/01</t>
  </si>
  <si>
    <t>13.01200.09.00000006.27</t>
  </si>
  <si>
    <t>Бастрыкин Леонид Андреевич</t>
  </si>
  <si>
    <t>Евсеев Данила Евгеньевич</t>
  </si>
  <si>
    <t>13.01200.09.00000007.27</t>
  </si>
  <si>
    <t>Маняко Олег Сергеевич</t>
  </si>
  <si>
    <t>13.01200.09.00000008.27</t>
  </si>
  <si>
    <t>Неизвестная Ульяна Алексеевна</t>
  </si>
  <si>
    <t>13.01200.09.00000009.27</t>
  </si>
  <si>
    <t>Прокопьева Римма Алексеевна</t>
  </si>
  <si>
    <t>13.01200.09.00000010.27</t>
  </si>
  <si>
    <t>Соцкова Полина Игоревна</t>
  </si>
  <si>
    <t>13.01200.12.00000025.27</t>
  </si>
  <si>
    <t>13.01200.12.00000022.27</t>
  </si>
  <si>
    <t>Ломашук Анастасия Олеговна</t>
  </si>
  <si>
    <t>Докукина Виктория Романовна</t>
  </si>
  <si>
    <t>13.01200.12.00000019.27</t>
  </si>
  <si>
    <t>Байбакова Дарья Григорьевна</t>
  </si>
  <si>
    <t>13.01200.12.00000016.27</t>
  </si>
  <si>
    <t>Соболев Антон Андреевич</t>
  </si>
  <si>
    <t>13.01700.06.00000011.27</t>
  </si>
  <si>
    <t>Ляпина Татьяна Андреевна</t>
  </si>
  <si>
    <t>13.01700.06.00000017.27</t>
  </si>
  <si>
    <t>Вендикова Дарья Владимировна</t>
  </si>
  <si>
    <t>13.01700.06.00000014.27</t>
  </si>
  <si>
    <t>Становова Надежда Алексеевна</t>
  </si>
  <si>
    <t>13.00100.06.00000021.27</t>
  </si>
  <si>
    <t>Косарев Иван Евгеньевич</t>
  </si>
  <si>
    <t>13.00100.06.00000018.27</t>
  </si>
  <si>
    <t>Горликов Владимир Алексеевич</t>
  </si>
  <si>
    <t>13.00100.06.00000015.27</t>
  </si>
  <si>
    <t>Толкачев Дмитрий Сергеевич</t>
  </si>
  <si>
    <t>13.01200.12.00000027.27</t>
  </si>
  <si>
    <t>Артеменко Егор Владимирович</t>
  </si>
  <si>
    <t>13.00100.06.00000012.27</t>
  </si>
  <si>
    <t>Пшеничная Лариса Витальевна</t>
  </si>
  <si>
    <t>13.01200.12.00000024.27</t>
  </si>
  <si>
    <t>Ларионова Евгения Валериевна</t>
  </si>
  <si>
    <t>13.01200.12.00000021.27</t>
  </si>
  <si>
    <t>Вишневская Алена Юрьевна</t>
  </si>
  <si>
    <t>13.01200.12.00000018.27</t>
  </si>
  <si>
    <t>Аверин Андрей Игоревич</t>
  </si>
  <si>
    <t>13.01200.12.00000015.27</t>
  </si>
  <si>
    <t>Санкина Екатерина Вячеславовна</t>
  </si>
  <si>
    <t>13.01700.06.00000010.27</t>
  </si>
  <si>
    <t>Кириченко Алексей Алексеевич</t>
  </si>
  <si>
    <t>13.01700.06.00000016.27</t>
  </si>
  <si>
    <t>Безлихотнова Анастасия Алексеевна</t>
  </si>
  <si>
    <t>13.01700.06.00000013.27</t>
  </si>
  <si>
    <t>Самохин Данила Олегович</t>
  </si>
  <si>
    <t>13.00100.06.00000020.27</t>
  </si>
  <si>
    <t>Князев Роман Николаевич</t>
  </si>
  <si>
    <t>13.00100.06.00000017.27</t>
  </si>
  <si>
    <t>Гаранин Даниил Андреевич</t>
  </si>
  <si>
    <t>13.00100.06.00000014.27</t>
  </si>
  <si>
    <t>Таранюк Виктория Александровна</t>
  </si>
  <si>
    <t>13.01200.12.00000026.27</t>
  </si>
  <si>
    <t>Окунева Инна Валерьевна</t>
  </si>
  <si>
    <t>13.01200.12.00000023.27</t>
  </si>
  <si>
    <t>Лавринова Мария Сергеевна</t>
  </si>
  <si>
    <t>13.01200.12.00000020.27</t>
  </si>
  <si>
    <t>Беловинцева Валентина Александровна</t>
  </si>
  <si>
    <t>13.01200.12.00000017.27</t>
  </si>
  <si>
    <t>Тенигина Тамара Алексеевна</t>
  </si>
  <si>
    <t>13.01700.06.00000012.27</t>
  </si>
  <si>
    <t>Татаринова Светлана Владимировна</t>
  </si>
  <si>
    <t>13.01700.06.00000018.27</t>
  </si>
  <si>
    <t>Горбунова Евгения Олеговна</t>
  </si>
  <si>
    <t>13.01700.06.00000015.27</t>
  </si>
  <si>
    <t>Хандожко Максим Васильевич</t>
  </si>
  <si>
    <t>13.00100.06.00000022.27</t>
  </si>
  <si>
    <t>Печенов Артем Дмитриевич</t>
  </si>
  <si>
    <t>13.00100.06.00000019.27</t>
  </si>
  <si>
    <t>Карпухина Мария Александровна</t>
  </si>
  <si>
    <t>13.00100.06.00000016.27</t>
  </si>
  <si>
    <t>Шахметова Виктория Эдуардовна</t>
  </si>
  <si>
    <t>13.01200.12.00000028.27</t>
  </si>
  <si>
    <t>Гавриков Александр Евгеньевич</t>
  </si>
  <si>
    <t>13.00100.06.00000013.27</t>
  </si>
  <si>
    <t xml:space="preserve"> 22-06/02</t>
  </si>
  <si>
    <t xml:space="preserve"> 22-06/03</t>
  </si>
  <si>
    <t>Зайцев Максим Евгеньевич</t>
  </si>
  <si>
    <t>13.00100.06.00000018</t>
  </si>
  <si>
    <t>Бормачев Олег Владимирович</t>
  </si>
  <si>
    <t>13.00100.06.00000015</t>
  </si>
  <si>
    <t>Гавриков Андрей Сергеевич</t>
  </si>
  <si>
    <t>13.01200.12.00000011</t>
  </si>
  <si>
    <t>Соломонов Иван Юрьевич</t>
  </si>
  <si>
    <t>13.01700.06.00000010</t>
  </si>
  <si>
    <t>Юшева Софья Сергеевна</t>
  </si>
  <si>
    <t>13.01200.12.00000020</t>
  </si>
  <si>
    <t>Бурлаков Кирилл Сергеевич</t>
  </si>
  <si>
    <t>13.01700.06.00000007</t>
  </si>
  <si>
    <t>Семизорова Дарья Сергеевна</t>
  </si>
  <si>
    <t>13.01200.12.00000017</t>
  </si>
  <si>
    <t>Тузиков Вячеслав Евгеньевич</t>
  </si>
  <si>
    <t>13.00100.06.00000026</t>
  </si>
  <si>
    <t>Козлова Алина Юрьевна</t>
  </si>
  <si>
    <t>13.01200.12.00000014</t>
  </si>
  <si>
    <t>Рябков Игорь Геннадьевич</t>
  </si>
  <si>
    <t>13.00100.06.00000023</t>
  </si>
  <si>
    <t>Иванов Дмитрий Сергеевич</t>
  </si>
  <si>
    <t>13.00100.06.00000020</t>
  </si>
  <si>
    <t>Деткин Владимир Евгеньевич</t>
  </si>
  <si>
    <t>13.00100.06.00000017</t>
  </si>
  <si>
    <t>Ярыч Анастасия Романовна</t>
  </si>
  <si>
    <t>13.01700.06.00000012</t>
  </si>
  <si>
    <t>Куликов Евгений Дмитриевич</t>
  </si>
  <si>
    <t>13.01700.06.00000009</t>
  </si>
  <si>
    <t>Шаталов Никита Андреевич</t>
  </si>
  <si>
    <t>13.01200.12.00000019</t>
  </si>
  <si>
    <t>Ясенев Александр Борисович</t>
  </si>
  <si>
    <t>13.00100.06.00000028</t>
  </si>
  <si>
    <t>Мякотина Алена Олеговна</t>
  </si>
  <si>
    <t>13.01200.12.00000016</t>
  </si>
  <si>
    <t>Старостин Илья Олегович</t>
  </si>
  <si>
    <t>13.00100.06.00000025</t>
  </si>
  <si>
    <t>Рыбалкин Андрей Юрьевич</t>
  </si>
  <si>
    <t>13.01200.12.00000013</t>
  </si>
  <si>
    <t>Кириченко Максим Сергеевич</t>
  </si>
  <si>
    <t>13.00100.06.00000022</t>
  </si>
  <si>
    <t>Зайцев Олег Александрович</t>
  </si>
  <si>
    <t>13.00100.06.00000019</t>
  </si>
  <si>
    <t>Бугрова Инна Сергеевна</t>
  </si>
  <si>
    <t>13.00100.06.00000016</t>
  </si>
  <si>
    <t>Мороз Александра Игоревна</t>
  </si>
  <si>
    <t>13.01200.12.00000012</t>
  </si>
  <si>
    <t>Сунцов Константин Сергеевич</t>
  </si>
  <si>
    <t>13.01700.06.00000011</t>
  </si>
  <si>
    <t>Кузьменко Дмитрий Валентинович</t>
  </si>
  <si>
    <t>13.01700.06.00000008</t>
  </si>
  <si>
    <t>Тишина Анастасия Максимовна</t>
  </si>
  <si>
    <t>13.01200.12.00000018</t>
  </si>
  <si>
    <t>Шарков Иван Павлович</t>
  </si>
  <si>
    <t>13.00100.06.00000027</t>
  </si>
  <si>
    <t>Милеев Илья Александрович</t>
  </si>
  <si>
    <t>13.01200.12.00000015</t>
  </si>
  <si>
    <t>Соломатин Александр Андреевич</t>
  </si>
  <si>
    <t>13.00100.06.00000024</t>
  </si>
  <si>
    <t>Картузов Александр Сергеевич</t>
  </si>
  <si>
    <t>13.00100.06.00000021</t>
  </si>
  <si>
    <t>Бочаров Алексей Владимирович</t>
  </si>
  <si>
    <t>Бригида Мария Владимировна</t>
  </si>
  <si>
    <t>Герасименко Валентина Викторовна</t>
  </si>
  <si>
    <t>Киргизова Валерия Валерьевна</t>
  </si>
  <si>
    <t>Коломинова Полина Андреевна</t>
  </si>
  <si>
    <t>Митусова Виктория Александровна</t>
  </si>
  <si>
    <t>Мощенская Анастасия Сергеевна</t>
  </si>
  <si>
    <t>Старченко Алина Александровна</t>
  </si>
  <si>
    <t>Травкина Анна Васильевна</t>
  </si>
  <si>
    <t>Худан Владислава Федоровна</t>
  </si>
  <si>
    <t>13.01200.12.00000053.27</t>
  </si>
  <si>
    <t>13.01200.12.00000054.27</t>
  </si>
  <si>
    <t>13.01200.12.00000055.27</t>
  </si>
  <si>
    <t>13.01200.12.00000056.27</t>
  </si>
  <si>
    <t>13.01200.12.00000057.27</t>
  </si>
  <si>
    <t>13.01200.12.00000058.27</t>
  </si>
  <si>
    <t>13.01200.12.00000059.27</t>
  </si>
  <si>
    <t>13.01200.12.00000060.27</t>
  </si>
  <si>
    <t>13.01200.12.00000061.27</t>
  </si>
  <si>
    <t>13.01200.12.00000062.27</t>
  </si>
  <si>
    <t>13.01200.12.00000063.27</t>
  </si>
  <si>
    <t>13.01200.12.00000064.27</t>
  </si>
  <si>
    <t>13.01200.12.00000065.27</t>
  </si>
  <si>
    <t>13.01200.12.00000066.27</t>
  </si>
  <si>
    <t xml:space="preserve"> 22-06/05</t>
  </si>
  <si>
    <t>Бортник Анна Андреевна</t>
  </si>
  <si>
    <t>Будилов Даниил Константинович</t>
  </si>
  <si>
    <t>Кулагина Екатерина Владимировна</t>
  </si>
  <si>
    <t>Маланичева Полина Петровна</t>
  </si>
  <si>
    <t>Малахова Валерия Дмитриевна</t>
  </si>
  <si>
    <t>Овчинникова Таисия Викторовна</t>
  </si>
  <si>
    <t>Светлова Юлия Сергеевна</t>
  </si>
  <si>
    <t>Соколова Полина Сергеевна</t>
  </si>
  <si>
    <t>Чегодаева Ольга Алексеевна</t>
  </si>
  <si>
    <t>Шарова Арина Олеговна</t>
  </si>
  <si>
    <t>13.01200.12.00000067.27</t>
  </si>
  <si>
    <t>13.01200.12.00000068.27</t>
  </si>
  <si>
    <t>13.01200.12.00000069.27</t>
  </si>
  <si>
    <t>13.01200.12.00000070.27</t>
  </si>
  <si>
    <t>13.01200.12.00000071.27</t>
  </si>
  <si>
    <t>13.01200.12.00000072.27</t>
  </si>
  <si>
    <t>13.01200.12.00000073.27</t>
  </si>
  <si>
    <t>13.01200.12.00000074.27</t>
  </si>
  <si>
    <t>13.01200.12.00000075.27</t>
  </si>
  <si>
    <t>13.01200.12.00000076.27</t>
  </si>
  <si>
    <t xml:space="preserve"> 22-06/06</t>
  </si>
  <si>
    <t>Богомолов Евгений Игоревич</t>
  </si>
  <si>
    <t>Кулигин Данила Владимирович</t>
  </si>
  <si>
    <t>Максименко Михаил Витальевич</t>
  </si>
  <si>
    <t>Никель Николай Александрович</t>
  </si>
  <si>
    <t>13.00600.01.00000019.27</t>
  </si>
  <si>
    <t>13.00600.01.00000020.27</t>
  </si>
  <si>
    <t>13.00600.01.00000021.27</t>
  </si>
  <si>
    <t>13.00600.01.00000022.27</t>
  </si>
  <si>
    <t xml:space="preserve"> 22-06/07</t>
  </si>
  <si>
    <t>ГУЗ</t>
  </si>
  <si>
    <t>Бардадын Марина Сергеевна</t>
  </si>
  <si>
    <t>Егизбаева Эллина Мимсатовна</t>
  </si>
  <si>
    <t>10.00900.06.00000002.27</t>
  </si>
  <si>
    <t>10.00900.06.00000001.27</t>
  </si>
  <si>
    <t>Инженер-исследователь-землеустроитель (7-й уровень квалификации)</t>
  </si>
  <si>
    <t xml:space="preserve"> 22-06/04</t>
  </si>
  <si>
    <t>Инженер-землеустроитель (6-й уровень квалификации)</t>
  </si>
  <si>
    <t>Артемова Вероника Сергеевна</t>
  </si>
  <si>
    <t>Жучков Родион Александрович</t>
  </si>
  <si>
    <t>Зверев Павел Александрович</t>
  </si>
  <si>
    <t>Ларичева Наталья Дмитриевна</t>
  </si>
  <si>
    <t>Матюченко Александр Сергеевич</t>
  </si>
  <si>
    <t>Осадчий Дмитрий Максимович</t>
  </si>
  <si>
    <t>Пересыпкина Анна Михайловна</t>
  </si>
  <si>
    <t>Петросян Роберт Овикович</t>
  </si>
  <si>
    <t>Простякова Елизавета Игоревна</t>
  </si>
  <si>
    <t>Рязанова Диана Владимировна</t>
  </si>
  <si>
    <t>Соколенко Евгения Владимировна</t>
  </si>
  <si>
    <t>Чиков Александр Александрович</t>
  </si>
  <si>
    <t>Штукарев Иван Сергеевич</t>
  </si>
  <si>
    <t>Бушуева Елизавета Александровна</t>
  </si>
  <si>
    <t>Зименкова Кристина Анатольевна</t>
  </si>
  <si>
    <t>Казиев Джамал Вагифович</t>
  </si>
  <si>
    <t>Лапоух Евгения Александровна</t>
  </si>
  <si>
    <t>Шадманов Михаил Рамилевич</t>
  </si>
  <si>
    <t>Яралов Иван Малхазович</t>
  </si>
  <si>
    <t>Яркова Лариса Аслановна</t>
  </si>
  <si>
    <t>Баранов Иван Николаевич</t>
  </si>
  <si>
    <t>13.00600.01.00000037</t>
  </si>
  <si>
    <t>Подволоцкая София Александровна</t>
  </si>
  <si>
    <t>13.01200.12.00000022</t>
  </si>
  <si>
    <t>13.00100.06.00000044.27</t>
  </si>
  <si>
    <t>Чистяков Вадим Витальевич</t>
  </si>
  <si>
    <t>13.00100.06.00000041.27</t>
  </si>
  <si>
    <t>Мирошник Дмитрий Александрович</t>
  </si>
  <si>
    <t>13.00100.06.00000038.27</t>
  </si>
  <si>
    <t>Ермолаев Максим Олегович</t>
  </si>
  <si>
    <t>13.00100.06.00000035.27</t>
  </si>
  <si>
    <t>Бобров Сергей Николаевич</t>
  </si>
  <si>
    <t>3.00100.06.00000043.27</t>
  </si>
  <si>
    <t>Пожидаев Илья Алексеевич</t>
  </si>
  <si>
    <t>13.00100.06.00000040.27</t>
  </si>
  <si>
    <t>Кочергин Владимир Витальевич</t>
  </si>
  <si>
    <t>13.00100.06.00000037.27</t>
  </si>
  <si>
    <t>Губенко Владислав Игоревич</t>
  </si>
  <si>
    <t>13.00100.06.00000034.27</t>
  </si>
  <si>
    <t>Березенко Антон Сергеевич</t>
  </si>
  <si>
    <t>13.00100.06.00000042.27</t>
  </si>
  <si>
    <t>Михайленко Дмитрий Александрович</t>
  </si>
  <si>
    <t>13.00100.06.00000039.27</t>
  </si>
  <si>
    <t>Коротнев Алексей Михайлович</t>
  </si>
  <si>
    <t>13.00100.06.00000036.27</t>
  </si>
  <si>
    <t>Волошин Антон Витальевич</t>
  </si>
  <si>
    <t xml:space="preserve"> 22-06/08</t>
  </si>
  <si>
    <t>Воронежский ГАУ</t>
  </si>
  <si>
    <t>13.00100.06.00000034</t>
  </si>
  <si>
    <t>Голиков Даниил Игоревич</t>
  </si>
  <si>
    <t>13.00100.06.00000036</t>
  </si>
  <si>
    <t>Майоров Валерий Александрович</t>
  </si>
  <si>
    <t>13.00100.06.00000033</t>
  </si>
  <si>
    <t>Воронков Алексей Геннадьевич</t>
  </si>
  <si>
    <t>13.00100.06.00000035</t>
  </si>
  <si>
    <t>Даньчин Иван Леонидович</t>
  </si>
  <si>
    <t>13.00100.05.00000007.27</t>
  </si>
  <si>
    <t>13.00100.05.00000006.27</t>
  </si>
  <si>
    <t>13.00100.05.00000008.27</t>
  </si>
  <si>
    <t>13.00100.05.00000005.27</t>
  </si>
  <si>
    <t>13.01200.10.00000004.27</t>
  </si>
  <si>
    <t>13.01200.10.00000003.27</t>
  </si>
  <si>
    <t xml:space="preserve"> 22-07/01</t>
  </si>
  <si>
    <t>13.01200.10.00000004</t>
  </si>
  <si>
    <t>13.01200.10.00000003</t>
  </si>
  <si>
    <t>13.01200.11.00000010.27</t>
  </si>
  <si>
    <t>Коднянская Елизавета Владимировна</t>
  </si>
  <si>
    <t>13.01200.11.00000013.27</t>
  </si>
  <si>
    <t>Мартынова Анна Андреевна</t>
  </si>
  <si>
    <t>13.01200.11.00000016.27</t>
  </si>
  <si>
    <t>Шелякина Любовь Васильевна</t>
  </si>
  <si>
    <t>13.01200.11.00000011.27</t>
  </si>
  <si>
    <t>Колесникова Юлия Андреевна</t>
  </si>
  <si>
    <t>13.01200.11.00000014.27</t>
  </si>
  <si>
    <t>Провоторов Павел Алексеевич</t>
  </si>
  <si>
    <t>13.01200.11.00000009.27</t>
  </si>
  <si>
    <t>Аносова Елизавета Сергеевна</t>
  </si>
  <si>
    <t>13.01200.11.00000012.27</t>
  </si>
  <si>
    <t>Кугаевская Анна Игоревна</t>
  </si>
  <si>
    <t>13.01200.11.00000015.27</t>
  </si>
  <si>
    <t>Шаталина Олеся Константиновна</t>
  </si>
  <si>
    <t>13.01200.12.00000098.27</t>
  </si>
  <si>
    <t>Нестерова Наталья Сергеевна</t>
  </si>
  <si>
    <t>13.01200.12.00000101.27</t>
  </si>
  <si>
    <t>Хаперская Анна Витальевна</t>
  </si>
  <si>
    <t>13.01200.12.00000091.27</t>
  </si>
  <si>
    <t>Жеребцов Илья Сергеевич</t>
  </si>
  <si>
    <t>13.01200.12.00000094.27</t>
  </si>
  <si>
    <t>Опарина Ульяна Андреевна</t>
  </si>
  <si>
    <t>13.01200.12.00000096.27</t>
  </si>
  <si>
    <t>Балахнин Никита Денисович</t>
  </si>
  <si>
    <t>13.01200.12.00000099.27</t>
  </si>
  <si>
    <t>Атабаева Татьяна Константиновна</t>
  </si>
  <si>
    <t>13.01200.12.00000102.27</t>
  </si>
  <si>
    <t>Тотх Адель Анастасия</t>
  </si>
  <si>
    <t>13.01200.12.00000092.27</t>
  </si>
  <si>
    <t>Ленивкина Екатерина Алексеевна</t>
  </si>
  <si>
    <t>13.01200.12.00000095.27</t>
  </si>
  <si>
    <t>Сергиенко Вероника Викторовна</t>
  </si>
  <si>
    <t>13.01200.12.00000097.27</t>
  </si>
  <si>
    <t>Григорьева Прасковья Олеговна</t>
  </si>
  <si>
    <t>13.01200.12.00000100.27</t>
  </si>
  <si>
    <t>Резвых Александра Михайловна</t>
  </si>
  <si>
    <t xml:space="preserve">13.01200.12.00000090.27 </t>
  </si>
  <si>
    <t>Бойченко Антон Денисович</t>
  </si>
  <si>
    <t>13.01200.12.00000093.27</t>
  </si>
  <si>
    <t>Николаева Елизавета Андреевна</t>
  </si>
  <si>
    <t xml:space="preserve"> 22-07/02</t>
  </si>
  <si>
    <t xml:space="preserve"> 22-07/03</t>
  </si>
  <si>
    <t>13.01200.11.00000013</t>
  </si>
  <si>
    <t>Хорина Алина Андреевна</t>
  </si>
  <si>
    <t>13.01200.11.00000008</t>
  </si>
  <si>
    <t>Баев Илья Георгиевич</t>
  </si>
  <si>
    <t>13.01200.11.00000011</t>
  </si>
  <si>
    <t>Наумова Алина</t>
  </si>
  <si>
    <t>13.01200.11.00000014</t>
  </si>
  <si>
    <t>Чернодубова Ольга Юрьевна</t>
  </si>
  <si>
    <t>13.01200.11.00000009</t>
  </si>
  <si>
    <t>Бобкова Евгения Вячеславовна</t>
  </si>
  <si>
    <t>13.01200.11.00000012</t>
  </si>
  <si>
    <t>Ненахов Кирилл Александрович</t>
  </si>
  <si>
    <t>13.01200.11.00000010</t>
  </si>
  <si>
    <t>Елчиева Жанна Фаризовна</t>
  </si>
  <si>
    <t>13.01200.12.00000028</t>
  </si>
  <si>
    <t>Мельникова Фелиция Александровна</t>
  </si>
  <si>
    <t>13.01200.12.00000032</t>
  </si>
  <si>
    <t>Гурьева Серафима Александровна</t>
  </si>
  <si>
    <t>13.01200.12.00000029</t>
  </si>
  <si>
    <t>Метла Анна Алексеевна</t>
  </si>
  <si>
    <t>13.01200.12.00000031</t>
  </si>
  <si>
    <t>Хрусталев Егор Николаевич</t>
  </si>
  <si>
    <t>13.01200.12.00000030</t>
  </si>
  <si>
    <t>Паридес Антонис</t>
  </si>
  <si>
    <t xml:space="preserve"> 22-08/01</t>
  </si>
  <si>
    <t>13.01200.11.00000028.27</t>
  </si>
  <si>
    <t>13.01200.11.00000023.27</t>
  </si>
  <si>
    <t>13.01200.11.00000025.27</t>
  </si>
  <si>
    <t>13.01200.11.00000024.27</t>
  </si>
  <si>
    <t>13.01200.11.00000027.27</t>
  </si>
  <si>
    <t>13.01200.11.00000026.27</t>
  </si>
  <si>
    <t>Наумова Алина Валентиновна</t>
  </si>
  <si>
    <t>13.00100.06.00000048.27</t>
  </si>
  <si>
    <t>13.00100.06.00000049.27</t>
  </si>
  <si>
    <t>13.00100.06.00000050.27</t>
  </si>
  <si>
    <t>13.01200.11.00000016</t>
  </si>
  <si>
    <t>13.00100.06.00000038</t>
  </si>
  <si>
    <t>Блум Дмитрий Александрович</t>
  </si>
  <si>
    <t>13.00600.01.00000029.27</t>
  </si>
  <si>
    <t>Кайль Артём Александрович</t>
  </si>
  <si>
    <t>13.00600.01.00000030.27</t>
  </si>
  <si>
    <t>Кусков Александр Александрович</t>
  </si>
  <si>
    <t>13.00600.01.00000031.27</t>
  </si>
  <si>
    <t>Сабиров Сергей Михайлович</t>
  </si>
  <si>
    <t>13.00600.01.00000033.27</t>
  </si>
  <si>
    <t>Радионов Алексей Алексеевич</t>
  </si>
  <si>
    <t>13.00600.01.00000032.27</t>
  </si>
  <si>
    <t>Чистяков Денис Сергеевич</t>
  </si>
  <si>
    <t>13.00600.01.00000034.27</t>
  </si>
  <si>
    <t xml:space="preserve"> 22-12/01</t>
  </si>
  <si>
    <t xml:space="preserve"> 23-06/01</t>
  </si>
  <si>
    <t>Чибиркина Евгения Александровна</t>
  </si>
  <si>
    <t>10.00900.05.00000008.28</t>
  </si>
  <si>
    <t>Атюшова Юлия Сергеевна</t>
  </si>
  <si>
    <t>10.00900.05.00000007.28</t>
  </si>
  <si>
    <t>Халецкий Иван Сергеевич</t>
  </si>
  <si>
    <t>10.00900.05.00000004.28</t>
  </si>
  <si>
    <t>Колобаева Дарья Дмитриевна</t>
  </si>
  <si>
    <t>10.00900.05.00000003.28</t>
  </si>
  <si>
    <t>Жмакина Анна Алексеевна</t>
  </si>
  <si>
    <t>10.00900.05.00000022</t>
  </si>
  <si>
    <t>Иванов Владислав Валерьевич</t>
  </si>
  <si>
    <t>10.00900.05.00000023</t>
  </si>
  <si>
    <t>Игнаткина Анастасия Юрьевна</t>
  </si>
  <si>
    <t>10.00900.05.00000024</t>
  </si>
  <si>
    <t>Колот Даниил Романович</t>
  </si>
  <si>
    <t>10.00900.05.00000025</t>
  </si>
  <si>
    <t>Кочетов Ян Сергеевич</t>
  </si>
  <si>
    <t>10.00900.05.00000026</t>
  </si>
  <si>
    <t>Лазарева Ирина Сергеевна</t>
  </si>
  <si>
    <t>10.00900.05.00000027</t>
  </si>
  <si>
    <t>Мишаров Владимир Александрович</t>
  </si>
  <si>
    <t>10.00900.05.00000028</t>
  </si>
  <si>
    <t>Морозов Данил Валерьевич</t>
  </si>
  <si>
    <t>10.00900.05.00000029</t>
  </si>
  <si>
    <t>10.00900.05.00000030</t>
  </si>
  <si>
    <t>10.00900.05.00000031</t>
  </si>
  <si>
    <t>10.00900.05.00000032</t>
  </si>
  <si>
    <t>10.00900.05.00000033</t>
  </si>
  <si>
    <t>10.00900.05.00000034</t>
  </si>
  <si>
    <t>Мохсутов Владимир Михайлович</t>
  </si>
  <si>
    <t>Никифоров Александр Сергеевич</t>
  </si>
  <si>
    <t>Повесмо Алексей Сергеевич</t>
  </si>
  <si>
    <t>Полякова Мария Александровна</t>
  </si>
  <si>
    <t>Толкушкин Тимофей Владимирович</t>
  </si>
  <si>
    <t>Ильин Матвей Артёмович</t>
  </si>
  <si>
    <t>10.00900.06.00000004</t>
  </si>
  <si>
    <t>10.00900.06.00000005</t>
  </si>
  <si>
    <t>10.00900.06.00000006</t>
  </si>
  <si>
    <t>Мурашев Сергей Алексеевич</t>
  </si>
  <si>
    <t>Новиков Георгий Вадимович</t>
  </si>
  <si>
    <t>Чернышева Ольга Олеговна</t>
  </si>
  <si>
    <t>Тимофеев Максим Владимирович</t>
  </si>
  <si>
    <t>Старостина Екатерина Александровна</t>
  </si>
  <si>
    <t>Романова Лариса Александровна</t>
  </si>
  <si>
    <t>Маяр Серафим Андреевич</t>
  </si>
  <si>
    <t>Кузьминых Владимир Аркадьевич</t>
  </si>
  <si>
    <t>Костылева Оксана Георгиевна</t>
  </si>
  <si>
    <t>Елисеев Алексей Евгеньевич</t>
  </si>
  <si>
    <t>13.01700.08.00000024.28</t>
  </si>
  <si>
    <t>13.01700.08.00000013.28</t>
  </si>
  <si>
    <t>13.01700.08.00000014.28</t>
  </si>
  <si>
    <t>13.01700.08.00000015.28</t>
  </si>
  <si>
    <t>13.01700.08.00000016.28</t>
  </si>
  <si>
    <t>13.01700.08.00000017.28</t>
  </si>
  <si>
    <t>13.01700.08.00000018.28</t>
  </si>
  <si>
    <t>13.01700.08.00000019.28</t>
  </si>
  <si>
    <t>13.01700.08.00000020.28</t>
  </si>
  <si>
    <t>13.01700.08.00000021.28</t>
  </si>
  <si>
    <t>13.01700.08.00000022.28</t>
  </si>
  <si>
    <t>13.01700.08.00000023.28</t>
  </si>
  <si>
    <t>Фирсова Анастасия Викторовна</t>
  </si>
  <si>
    <t>Титов Матвей Константинович</t>
  </si>
  <si>
    <t>Смирнова Полина Ивановна</t>
  </si>
  <si>
    <t>Скородумов Вячеслав Романович</t>
  </si>
  <si>
    <t>Серова Татьяна Алексеевна</t>
  </si>
  <si>
    <t>Проничева Анастасия Александровна</t>
  </si>
  <si>
    <t>Поликарпова Дарья Олеговна</t>
  </si>
  <si>
    <t>Панасюк Александр Юрьевич</t>
  </si>
  <si>
    <t>Минюхина Мария Алексеевна</t>
  </si>
  <si>
    <t>Мельникова Полина Павловна</t>
  </si>
  <si>
    <t>Мезинова Галина Андреевна</t>
  </si>
  <si>
    <t>Мартынова Алина Андреевна</t>
  </si>
  <si>
    <t>Майсак Наталья Дмитриевна</t>
  </si>
  <si>
    <t>Магомедова Виктория Сергеевна</t>
  </si>
  <si>
    <t>Маголина Полина Константиновна</t>
  </si>
  <si>
    <t>Луцкая Дарья Александровна</t>
  </si>
  <si>
    <t>Куркова Виктория Владимировна</t>
  </si>
  <si>
    <t>Комлева Анна Александровна</t>
  </si>
  <si>
    <t>Колпакова Карина Алексеевна</t>
  </si>
  <si>
    <t>Колобов Вадим Александрович</t>
  </si>
  <si>
    <t>Козлова Анастасия Вадимовна</t>
  </si>
  <si>
    <t>Козлов Валерий Васильевич</t>
  </si>
  <si>
    <t>Кнуренко Данила Дмитриевич</t>
  </si>
  <si>
    <t>Ибадова Алена Руслановна</t>
  </si>
  <si>
    <t>Желязкова Ульяна Сергеевна</t>
  </si>
  <si>
    <t>Ершова Анастасия Николаевна</t>
  </si>
  <si>
    <t>Долгополова Екатерина Владимировна</t>
  </si>
  <si>
    <t>Вязовцева Ирина Владимировна</t>
  </si>
  <si>
    <t>Васильева Анна Евгеньевна</t>
  </si>
  <si>
    <t>Буйнова Екатерина Владимировна</t>
  </si>
  <si>
    <t>Барышева Юлия Андреевна</t>
  </si>
  <si>
    <t>Балина Ольга Дмитриевна</t>
  </si>
  <si>
    <t>Баконина Светлана Михайловна</t>
  </si>
  <si>
    <t>Антонова Наталья Андреевна</t>
  </si>
  <si>
    <t>Абрамова Дарина Александровна</t>
  </si>
  <si>
    <t>Главный агроном (7-й уровень квалификации)</t>
  </si>
  <si>
    <t>13.01200.12.00000070.28</t>
  </si>
  <si>
    <t>13.01200.12.00000069.28</t>
  </si>
  <si>
    <t>13.01200.12.00000068.28</t>
  </si>
  <si>
    <t>13.01200.12.00000067.28</t>
  </si>
  <si>
    <t>13.01200.12.00000066.28</t>
  </si>
  <si>
    <t>13.01200.12.00000065.28</t>
  </si>
  <si>
    <t>13.01200.12.00000064.28</t>
  </si>
  <si>
    <t>13.01200.12.00000063.28</t>
  </si>
  <si>
    <t>13.01200.12.00000062.28</t>
  </si>
  <si>
    <t>13.01200.12.00000061.28</t>
  </si>
  <si>
    <t>13.01200.12.00000060.28</t>
  </si>
  <si>
    <t>13.01200.12.00000059.28</t>
  </si>
  <si>
    <t>13.01200.12.00000058.28</t>
  </si>
  <si>
    <t>13.01200.12.00000057.28</t>
  </si>
  <si>
    <t>13.01200.12.00000056.28</t>
  </si>
  <si>
    <t>13.01200.12.00000055.28</t>
  </si>
  <si>
    <t>13.01200.12.00000054.28</t>
  </si>
  <si>
    <t>13.01200.12.00000053.28</t>
  </si>
  <si>
    <t>13.01200.12.00000052.28</t>
  </si>
  <si>
    <t>13.01200.12.00000051.28</t>
  </si>
  <si>
    <t>13.01200.12.00000050.28</t>
  </si>
  <si>
    <t>13.01200.12.00000049.28</t>
  </si>
  <si>
    <t>13.01200.12.00000048.28</t>
  </si>
  <si>
    <t>13.01200.12.00000047.28</t>
  </si>
  <si>
    <t>13.01200.12.00000046.28</t>
  </si>
  <si>
    <t>13.01200.12.00000045.28</t>
  </si>
  <si>
    <t>13.01200.12.00000044.28</t>
  </si>
  <si>
    <t>13.01200.12.00000043.28</t>
  </si>
  <si>
    <t>13.01200.12.00000042.28</t>
  </si>
  <si>
    <t>13.01200.12.00000041.28</t>
  </si>
  <si>
    <t>13.01200.12.00000040.28</t>
  </si>
  <si>
    <t>13.01200.12.00000039.28</t>
  </si>
  <si>
    <t>13.01200.12.00000038.28</t>
  </si>
  <si>
    <t>13.01200.12.00000037.28</t>
  </si>
  <si>
    <t>13.01200.12.00000036.28</t>
  </si>
  <si>
    <t xml:space="preserve"> 23-06/02</t>
  </si>
  <si>
    <t>Данилова Ксения Александровна</t>
  </si>
  <si>
    <t>Максимова Елизавета Рудольфовна</t>
  </si>
  <si>
    <t>Фомин Арсений Евгеньевич</t>
  </si>
  <si>
    <t>Фоминский Денис Анатольевич</t>
  </si>
  <si>
    <t>13.01200.12.00000037</t>
  </si>
  <si>
    <t>13.01200.12.00000038</t>
  </si>
  <si>
    <t>13.01200.12.00000039</t>
  </si>
  <si>
    <t>13.01200.12.00000040</t>
  </si>
  <si>
    <t>Названия строк</t>
  </si>
  <si>
    <t>Общий итог</t>
  </si>
  <si>
    <t>(Все)</t>
  </si>
  <si>
    <t>Свидетельства</t>
  </si>
  <si>
    <t>Заключения</t>
  </si>
  <si>
    <t>% сдавших</t>
  </si>
  <si>
    <t xml:space="preserve"> % сдавших</t>
  </si>
  <si>
    <t>Всего</t>
  </si>
  <si>
    <t>13.01700.06.00000011.28</t>
  </si>
  <si>
    <t>Прохорова Валерия Владимировна</t>
  </si>
  <si>
    <t>13.00100.06.00000028.28</t>
  </si>
  <si>
    <t>Александров Артем Александрович</t>
  </si>
  <si>
    <t>13.00100.06.00000029.28</t>
  </si>
  <si>
    <t>Афонин Михаил Федорович</t>
  </si>
  <si>
    <t>13.00100.06.00000030.28</t>
  </si>
  <si>
    <t>Васюнин Андрей Олегович</t>
  </si>
  <si>
    <t>13.00100.06.00000031.28</t>
  </si>
  <si>
    <t>Гавриков Алексей Анатольевич</t>
  </si>
  <si>
    <t>13.00100.06.00000032.28</t>
  </si>
  <si>
    <t>Гудков Иван Алексеевич</t>
  </si>
  <si>
    <t>13.00100.06.00000033.28</t>
  </si>
  <si>
    <t>Душкин Леонид Олегович</t>
  </si>
  <si>
    <t>13.00100.06.00000034.28</t>
  </si>
  <si>
    <t>Ипполитов Максим Сергеевич</t>
  </si>
  <si>
    <t>13.00100.06.00000035.28</t>
  </si>
  <si>
    <t>Котов Валентин Владимирович</t>
  </si>
  <si>
    <t>13.00100.06.00000036.28</t>
  </si>
  <si>
    <t>Курбатов Антон Игоревич</t>
  </si>
  <si>
    <t>13.00100.06.00000037.28</t>
  </si>
  <si>
    <t>Куршаев Иван Сергеевич</t>
  </si>
  <si>
    <t>13.00100.06.00000038.28</t>
  </si>
  <si>
    <t>Марусий Анастасия Владимировна</t>
  </si>
  <si>
    <t>13.00100.06.00000039.28</t>
  </si>
  <si>
    <t>Меликов Максим Алексеевич</t>
  </si>
  <si>
    <t>13.00100.06.00000040.28</t>
  </si>
  <si>
    <t>Непомнящий Валерий Алексеевич</t>
  </si>
  <si>
    <t>13.00100.06.00000041.28</t>
  </si>
  <si>
    <t>Плахотний Кирилл Михайлович</t>
  </si>
  <si>
    <t>13.00100.06.00000042.28</t>
  </si>
  <si>
    <t>Попов Даниил Владимирович</t>
  </si>
  <si>
    <t>13.00100.06.00000043.28</t>
  </si>
  <si>
    <t>Постнов Кирилл Максимович</t>
  </si>
  <si>
    <t>13.00100.06.00000044.28</t>
  </si>
  <si>
    <t>Проничев Владимир Александрович</t>
  </si>
  <si>
    <t>13.00100.06.00000045.28</t>
  </si>
  <si>
    <t>Савченко Сергей Андреевич</t>
  </si>
  <si>
    <t>13.00100.06.00000046.28</t>
  </si>
  <si>
    <t>Симаков Иван Юрьевич</t>
  </si>
  <si>
    <t>13.00100.06.00000047.28</t>
  </si>
  <si>
    <t>Сластенкин Игорь Александрович</t>
  </si>
  <si>
    <t>13.00100.06.00000048.28</t>
  </si>
  <si>
    <t>Упилков Арсений Сергеевич</t>
  </si>
  <si>
    <t>13.00100.06.00000049.28</t>
  </si>
  <si>
    <t>Филатов Никита Романович</t>
  </si>
  <si>
    <t>13.00100.06.00000050.28</t>
  </si>
  <si>
    <t>Фомин Сергей Сергеевич</t>
  </si>
  <si>
    <t>13.00100.06.00000051.28</t>
  </si>
  <si>
    <t>Хачев Никита Витальевич</t>
  </si>
  <si>
    <t>13.00100.06.00000052.28</t>
  </si>
  <si>
    <t>Черняев Глеб Олегович</t>
  </si>
  <si>
    <t>13.00100.06.00000053.28</t>
  </si>
  <si>
    <t>Шилкин Данила Юрьевич</t>
  </si>
  <si>
    <t>13.00100.06.00000054.28</t>
  </si>
  <si>
    <t>Шлыков Иван Сергеевич</t>
  </si>
  <si>
    <t>13.01700.06.00000007.28</t>
  </si>
  <si>
    <t>Бобкова Екатерина Андреевна</t>
  </si>
  <si>
    <t>13.01700.06.00000008.28</t>
  </si>
  <si>
    <t>Мантурова Яна Владимировна</t>
  </si>
  <si>
    <t>13.01700.06.00000009.28</t>
  </si>
  <si>
    <t>Олиевский Никита</t>
  </si>
  <si>
    <t>13.01700.06.00000010.28</t>
  </si>
  <si>
    <t>Позднякова Дарья Васильевна</t>
  </si>
  <si>
    <t>13.02000.01.00000034.28</t>
  </si>
  <si>
    <t>Цепов Павел Дмитриевич</t>
  </si>
  <si>
    <t>13.02000.01.00000033.28</t>
  </si>
  <si>
    <t>Хрипанцева Алёна Сергеевна</t>
  </si>
  <si>
    <t>13.02000.01.00000032.28</t>
  </si>
  <si>
    <t>Филимонова Лия Андреевна</t>
  </si>
  <si>
    <t>13.02000.01.00000031.28</t>
  </si>
  <si>
    <t>Федосеева Мария Сергеевна</t>
  </si>
  <si>
    <t>13.02000.01.00000030.28</t>
  </si>
  <si>
    <t>Тамбовцева Кристина Юрьевна</t>
  </si>
  <si>
    <t>13.02000.01.00000029.28</t>
  </si>
  <si>
    <t>Соковина Полина Николаевна</t>
  </si>
  <si>
    <t>13.02000.01.00000028.28</t>
  </si>
  <si>
    <t>Самойлова Анна Андреевна</t>
  </si>
  <si>
    <t>13.02000.01.00000027.28</t>
  </si>
  <si>
    <t>Сазонова Елизавета Вячеславовна</t>
  </si>
  <si>
    <t>13.02000.01.00000026.28</t>
  </si>
  <si>
    <t>Погоря Марина Валерьевна</t>
  </si>
  <si>
    <t>13.02000.01.00000025.28</t>
  </si>
  <si>
    <t>Негода Анна Алексеевна</t>
  </si>
  <si>
    <t>13.02000.01.00000024.28</t>
  </si>
  <si>
    <t>Крашенкова Марина Алексеевна</t>
  </si>
  <si>
    <t>13.02000.01.00000023.28</t>
  </si>
  <si>
    <t>Кашинцева Мария Антоновна</t>
  </si>
  <si>
    <t>13.02000.01.00000022.28</t>
  </si>
  <si>
    <t>Калашник Анастасия Васильевна</t>
  </si>
  <si>
    <t>13.02000.01.00000021.28</t>
  </si>
  <si>
    <t>Захватова Екатерина Дмитриевна</t>
  </si>
  <si>
    <t>13.02000.01.00000020.28</t>
  </si>
  <si>
    <t>Емельянова Элеонора Максимовна</t>
  </si>
  <si>
    <t>13.02000.01.00000019.28</t>
  </si>
  <si>
    <t>Ващилина Марина Алексеевна</t>
  </si>
  <si>
    <t>13.01200.12.00000096.28</t>
  </si>
  <si>
    <t>Ярославская Владислава Сергеевна</t>
  </si>
  <si>
    <t>13.01700.06.00000012.28</t>
  </si>
  <si>
    <t>Чеботарева Ульяна Станиславовна</t>
  </si>
  <si>
    <t>13.01200.12.00000084.28</t>
  </si>
  <si>
    <t>Бунков Денис Владимирович</t>
  </si>
  <si>
    <t>13.01200.12.00000085.28</t>
  </si>
  <si>
    <t>Власова Лилия Алексеевна</t>
  </si>
  <si>
    <t>13.01200.12.00000086.28</t>
  </si>
  <si>
    <t>Еремина Серафима Сергеевна</t>
  </si>
  <si>
    <t>13.01200.12.00000087.28</t>
  </si>
  <si>
    <t>Ермакова Наталия Андреевна</t>
  </si>
  <si>
    <t>13.01200.12.00000088.28</t>
  </si>
  <si>
    <t>Заблоцкая Мария Алексеевна</t>
  </si>
  <si>
    <t>13.01200.12.00000089.28</t>
  </si>
  <si>
    <t>Исаева Анастасия Сергеевна</t>
  </si>
  <si>
    <t>13.01200.12.00000091.28</t>
  </si>
  <si>
    <t>Лапина Александра Владимировна</t>
  </si>
  <si>
    <t>13.01200.12.00000092.28</t>
  </si>
  <si>
    <t>Лях Светлана Дмитриевна</t>
  </si>
  <si>
    <t>13.01200.12.00000093.28</t>
  </si>
  <si>
    <t>Максимова Арина Алексеевна</t>
  </si>
  <si>
    <t>13.01200.12.00000094.28</t>
  </si>
  <si>
    <t>Потемкина Виктория Алексеевна</t>
  </si>
  <si>
    <t>13.01200.12.00000095.28</t>
  </si>
  <si>
    <t>Яковлева Анна Андреевна</t>
  </si>
  <si>
    <t>13.02000.01.00000018.28</t>
  </si>
  <si>
    <t>Белоглазова Екатерина Анатольевна</t>
  </si>
  <si>
    <t>13.01200.12.00000090.28</t>
  </si>
  <si>
    <t>Крылова Виолетта Сергеевна</t>
  </si>
  <si>
    <t xml:space="preserve"> 23-06/04</t>
  </si>
  <si>
    <t>13.01700.06.00000026</t>
  </si>
  <si>
    <t>Годунова Юлия Валерьевна</t>
  </si>
  <si>
    <t>13.01700.06.00000027</t>
  </si>
  <si>
    <t>Епифанова Алина Андреевна</t>
  </si>
  <si>
    <t>13.01700.06.00000028</t>
  </si>
  <si>
    <t>Карпов Захар Викторович</t>
  </si>
  <si>
    <t>13.01700.06.00000029</t>
  </si>
  <si>
    <t>Климова Алиса Игоревна</t>
  </si>
  <si>
    <t>13.01700.06.00000030</t>
  </si>
  <si>
    <t>Колесников Иван Витальевич</t>
  </si>
  <si>
    <t>13.01700.06.00000031</t>
  </si>
  <si>
    <t>Мельникова Анна Александровна</t>
  </si>
  <si>
    <t>13.01700.06.00000032</t>
  </si>
  <si>
    <t>Мишина Мария Валентиновна</t>
  </si>
  <si>
    <t>13.01700.06.00000033</t>
  </si>
  <si>
    <t>Павлюк Светлана Олеговна</t>
  </si>
  <si>
    <t>13.01700.06.00000034</t>
  </si>
  <si>
    <t>Пряшникова Елизавета Игоревна</t>
  </si>
  <si>
    <t>13.01700.06.00000035</t>
  </si>
  <si>
    <t>Пучков Василий Николаевич</t>
  </si>
  <si>
    <t>13.01700.06.00000036</t>
  </si>
  <si>
    <t>Теренин Владислав Андреевич</t>
  </si>
  <si>
    <t>13.01700.06.00000037</t>
  </si>
  <si>
    <t>Уткин Юрий Михайлович</t>
  </si>
  <si>
    <t>13.01700.06.00000038</t>
  </si>
  <si>
    <t>Чиканова Екатерина Алексеевна</t>
  </si>
  <si>
    <t>13.01200.12.00000053</t>
  </si>
  <si>
    <t>Журавлёв Дмитрий Алексеевич</t>
  </si>
  <si>
    <t>13.01200.12.00000054</t>
  </si>
  <si>
    <t>Кирюхин Евгений Сергеевич</t>
  </si>
  <si>
    <t>13.01200.12.00000055</t>
  </si>
  <si>
    <t>Кожеченкова Ксения Алексеевна</t>
  </si>
  <si>
    <t>13.01200.12.00000056</t>
  </si>
  <si>
    <t>Комова Евгения Алексеевна</t>
  </si>
  <si>
    <t>13.01200.12.00000057</t>
  </si>
  <si>
    <t>Краскова Юлия Викторовна</t>
  </si>
  <si>
    <t>13.01200.12.00000058</t>
  </si>
  <si>
    <t>Лукьянова Софья Андреевна</t>
  </si>
  <si>
    <t>13.01200.12.00000059</t>
  </si>
  <si>
    <t>Мамонтова Кристина Сергеевна</t>
  </si>
  <si>
    <t>13.01200.12.00000060</t>
  </si>
  <si>
    <t>Новикова Дарья Николаевна</t>
  </si>
  <si>
    <t>13.01200.12.00000061</t>
  </si>
  <si>
    <t>Панфилов Руслан Игоревич</t>
  </si>
  <si>
    <t>13.01200.12.00000062</t>
  </si>
  <si>
    <t>Покровская Дарья Дмитриевна</t>
  </si>
  <si>
    <t>13.01200.12.00000063</t>
  </si>
  <si>
    <t>Розова Екатерина Дмитриевна</t>
  </si>
  <si>
    <t>13.01200.12.00000064</t>
  </si>
  <si>
    <t>Сутугина Надежда Евгеньевна</t>
  </si>
  <si>
    <t>13.02000.01.00000004</t>
  </si>
  <si>
    <t>Боровикова Александра Степановна</t>
  </si>
  <si>
    <t>13.02000.01.00000005</t>
  </si>
  <si>
    <t>Федотов Даниил Евгеньевич</t>
  </si>
  <si>
    <t>13.02000.01.00000006</t>
  </si>
  <si>
    <t>Хлопников Иван Игоревич</t>
  </si>
  <si>
    <t>13.00100.06.00000040</t>
  </si>
  <si>
    <t>Баранов Антон Юрьевич</t>
  </si>
  <si>
    <t xml:space="preserve"> Всего</t>
  </si>
  <si>
    <t xml:space="preserve"> Свидетельства</t>
  </si>
  <si>
    <t xml:space="preserve"> Заключения</t>
  </si>
  <si>
    <t>10.00900.05.00000056.28</t>
  </si>
  <si>
    <t>Зеленина Ирина Алексеевна</t>
  </si>
  <si>
    <t>10.00900.05.00000055.28</t>
  </si>
  <si>
    <t>Лангавая Ангелина Александровна</t>
  </si>
  <si>
    <t>10.00900.05.00000054.28</t>
  </si>
  <si>
    <t>Яньшин Алексей Сергеевич</t>
  </si>
  <si>
    <t>10.00900.05.00000053.28</t>
  </si>
  <si>
    <t>Сотникова Екатерина Антоновна</t>
  </si>
  <si>
    <t>10.00900.05.00000052.28</t>
  </si>
  <si>
    <t>Несмеянов Павел Сергеевич</t>
  </si>
  <si>
    <t>10.00900.05.00000051.28</t>
  </si>
  <si>
    <t>Любимов Иван Васильевич</t>
  </si>
  <si>
    <t>10.00900.05.00000050.28</t>
  </si>
  <si>
    <t>Корзун Юлия Александровна</t>
  </si>
  <si>
    <t>10.00900.05.00000049.28</t>
  </si>
  <si>
    <t>Карелина Юлия Владимировна</t>
  </si>
  <si>
    <t>10.00900.05.00000048.28</t>
  </si>
  <si>
    <t>Голеняев Павел Владимирович</t>
  </si>
  <si>
    <t>10.00900.05.00000047.28</t>
  </si>
  <si>
    <t>Гетманская Алёна Вячеславовна</t>
  </si>
  <si>
    <t>10.00900.05.00000046.28</t>
  </si>
  <si>
    <t>Бирючкова Ольга Юрьевна</t>
  </si>
  <si>
    <t>10.00900.05.00000045.28</t>
  </si>
  <si>
    <t>Белгородцева Маргарита Александровна</t>
  </si>
  <si>
    <t>10.00900.05.00000044.28</t>
  </si>
  <si>
    <t>Бахметьева Жанна Игоревна</t>
  </si>
  <si>
    <t>10.00900.05.00000043.28</t>
  </si>
  <si>
    <t>Карташов Дмитрий Александрович</t>
  </si>
  <si>
    <t>10.00900.05.00000042.28</t>
  </si>
  <si>
    <t>Марченко Кристина Александровна</t>
  </si>
  <si>
    <t>10.00900.05.00000041.28</t>
  </si>
  <si>
    <t>Шумейко Вадим Алексеевич</t>
  </si>
  <si>
    <t>10.00900.05.00000040.28</t>
  </si>
  <si>
    <t>Шашлова Ксения Валерьевна</t>
  </si>
  <si>
    <t>10.00900.05.00000039.28</t>
  </si>
  <si>
    <t>Чопорова Диана Игоревна</t>
  </si>
  <si>
    <t>10.00900.05.00000038.28</t>
  </si>
  <si>
    <t>Халанская Мария Александровна</t>
  </si>
  <si>
    <t>10.00900.05.00000037.28</t>
  </si>
  <si>
    <t>Стрыгина Мария Александровна</t>
  </si>
  <si>
    <t>10.00900.05.00000036.28</t>
  </si>
  <si>
    <t>Сериков Павел Алексеевич</t>
  </si>
  <si>
    <t>10.00900.05.00000035.28</t>
  </si>
  <si>
    <t>Бухарина Елена Владимировна</t>
  </si>
  <si>
    <t>10.00900.05.00000034.28</t>
  </si>
  <si>
    <t>Быстрюкова Екатерина Витальевна</t>
  </si>
  <si>
    <t>10.00900.05.00000033.28</t>
  </si>
  <si>
    <t>Бадалбаева Мубина Абдулфатоевна</t>
  </si>
  <si>
    <t xml:space="preserve"> 23-06/05</t>
  </si>
  <si>
    <t>Нефедов Никита Сергеевич</t>
  </si>
  <si>
    <t>10.00900.05.00000036</t>
  </si>
  <si>
    <t>Воронова Дарья Сергеевна</t>
  </si>
  <si>
    <t>Тучков Иван Валерьевич</t>
  </si>
  <si>
    <t>Чернобаев Денис Владимирович</t>
  </si>
  <si>
    <t>Попов Вадим Николаевич</t>
  </si>
  <si>
    <t>Лисовин Борис Борисович</t>
  </si>
  <si>
    <t>Старокожева Арина Вадимовна</t>
  </si>
  <si>
    <t>Рагулина Екатерина Юрьевна</t>
  </si>
  <si>
    <t>Полонская Яна Николаевна</t>
  </si>
  <si>
    <t>Пивоварова Анна Александровна</t>
  </si>
  <si>
    <t>Курноскина Александра Александровна</t>
  </si>
  <si>
    <t>Борисова Софья Владимировна</t>
  </si>
  <si>
    <t>Пантелеева Ольга Андреевна</t>
  </si>
  <si>
    <t>Кулемина Елизавета Андреевна</t>
  </si>
  <si>
    <t>Белохвостикова Кира Дмитриевна</t>
  </si>
  <si>
    <t>Вершинина Мария Андреевна</t>
  </si>
  <si>
    <t>Решетнева Анна Геннадьевна</t>
  </si>
  <si>
    <t>Павлова Мария Андреевна</t>
  </si>
  <si>
    <t>Угурчиева Ханна Алихановна</t>
  </si>
  <si>
    <t>Жукова Елена Сергеевна</t>
  </si>
  <si>
    <t>Чудосветова Дарья Юрьевна</t>
  </si>
  <si>
    <t>Трошин Константин Сергеевич</t>
  </si>
  <si>
    <t>Саченкова Анастасия Алексеевна</t>
  </si>
  <si>
    <t>Романцева Екатерина Вячеславовна</t>
  </si>
  <si>
    <t>Понкратенко Никита Андреевич</t>
  </si>
  <si>
    <t>Мурдабеков Амир Алимурадович</t>
  </si>
  <si>
    <t>Деревянко Антон Анатольевич</t>
  </si>
  <si>
    <t>Бойко Анатолий Сергеевич</t>
  </si>
  <si>
    <t>Баадже Яна Валерьевна</t>
  </si>
  <si>
    <t>Гриценко Никита Алексеевич</t>
  </si>
  <si>
    <t>Штрикунов Владислав Александрович</t>
  </si>
  <si>
    <t>Холявко Андрей Александрович</t>
  </si>
  <si>
    <t>Трещев Николай Иванович</t>
  </si>
  <si>
    <t>Рыбка Никита Юрьевич</t>
  </si>
  <si>
    <t>Рахманина Елена Сергеевна</t>
  </si>
  <si>
    <t>Проскурин Андрей Алексеевич</t>
  </si>
  <si>
    <t>Омаров Сабир Айсамирзаевич</t>
  </si>
  <si>
    <t>Мозгунов Артем Андреевич</t>
  </si>
  <si>
    <t>Миронов Олег Игоревич</t>
  </si>
  <si>
    <t>Кобец Мария Дмитриевна</t>
  </si>
  <si>
    <t>Александров Василий Андреевич</t>
  </si>
  <si>
    <t>Шелихова Мария Александровна</t>
  </si>
  <si>
    <t>Шебаршинов Сергей Алексеевич</t>
  </si>
  <si>
    <t>Пшеничный Роман Романович</t>
  </si>
  <si>
    <t>Подколзина Александра Олеговна</t>
  </si>
  <si>
    <t>Квачев Вадим Михайлович</t>
  </si>
  <si>
    <t>Бацин Никита Сергеевич</t>
  </si>
  <si>
    <t>Голубенко Дмитрий Александрович</t>
  </si>
  <si>
    <t>Грачев Дмитрий Сергеевич</t>
  </si>
  <si>
    <t>Ефанов Данила Владимирович</t>
  </si>
  <si>
    <t>Жумагалиев Александр Андреевич</t>
  </si>
  <si>
    <t>Иванов Сергей Сергеевич</t>
  </si>
  <si>
    <t>Ивлева Марина Сергеевна</t>
  </si>
  <si>
    <t>Картушин Андрей Сергеевич</t>
  </si>
  <si>
    <t>Клешаев Алексей Николаевич</t>
  </si>
  <si>
    <t>Колотев Сергей Викторович</t>
  </si>
  <si>
    <t>Копаев Алексей Юрьевич</t>
  </si>
  <si>
    <t>Лабунский Алексей Дмитриевич</t>
  </si>
  <si>
    <t>Нагулин Кирилл Александрович</t>
  </si>
  <si>
    <t>Осьминин Артём Юрьевич</t>
  </si>
  <si>
    <t>Панкратов Степан Александрович</t>
  </si>
  <si>
    <t>Плотников Артем Сергеевич</t>
  </si>
  <si>
    <t>Пономарь Дмитрий Алексеевич</t>
  </si>
  <si>
    <t>Примаков Олег Михайлович</t>
  </si>
  <si>
    <t>Рыжков Виктор Александрович</t>
  </si>
  <si>
    <t>Трегуб Илья Андреевич</t>
  </si>
  <si>
    <t>Тюрин Иван Андреевич</t>
  </si>
  <si>
    <t>Усачёв Иван Михайлович</t>
  </si>
  <si>
    <t>Якушев Николай Андреевич</t>
  </si>
  <si>
    <t>13.00100.06.00000084.28</t>
  </si>
  <si>
    <t>13.00100.06.00000085.28</t>
  </si>
  <si>
    <t>13.00100.06.00000086.28</t>
  </si>
  <si>
    <t>13.00100.06.00000087.28</t>
  </si>
  <si>
    <t>13.00100.06.00000088.28</t>
  </si>
  <si>
    <t>13.00100.06.00000089.28</t>
  </si>
  <si>
    <t>13.00100.06.00000090.28</t>
  </si>
  <si>
    <t>13.00100.06.00000091.28</t>
  </si>
  <si>
    <t>13.00100.06.00000092.28</t>
  </si>
  <si>
    <t>13.00100.06.00000093.28</t>
  </si>
  <si>
    <t>13.00100.06.00000094.28</t>
  </si>
  <si>
    <t>13.00100.06.00000095.28</t>
  </si>
  <si>
    <t>13.00100.06.00000096.28</t>
  </si>
  <si>
    <t>13.00100.06.00000097.28</t>
  </si>
  <si>
    <t>13.00100.06.00000098.28</t>
  </si>
  <si>
    <t>13.00100.06.00000099.28</t>
  </si>
  <si>
    <t>13.00100.06.00000100.28</t>
  </si>
  <si>
    <t>13.00100.06.00000101.28</t>
  </si>
  <si>
    <t>13.00100.06.00000102.28</t>
  </si>
  <si>
    <t>13.00100.06.00000103.28</t>
  </si>
  <si>
    <t>13.00100.06.00000104.28</t>
  </si>
  <si>
    <t>13.00100.06.00000105.28</t>
  </si>
  <si>
    <t>13.00100.06.00000106.28</t>
  </si>
  <si>
    <t xml:space="preserve"> 23-07/01</t>
  </si>
  <si>
    <t>Арефьев Василий Алексеевич</t>
  </si>
  <si>
    <t>Желнин Алексей Олегович</t>
  </si>
  <si>
    <t>Лопатин Василий Олегович</t>
  </si>
  <si>
    <t>Сиделёв Кирилл Александрович</t>
  </si>
  <si>
    <t>Шеметов Андрей Владимирович</t>
  </si>
  <si>
    <t>13.00600.01.00000006.28</t>
  </si>
  <si>
    <t>13.00600.01.00000007.28</t>
  </si>
  <si>
    <t>13.00600.01.00000008.28</t>
  </si>
  <si>
    <t>13.00600.01.00000009.28</t>
  </si>
  <si>
    <t>13.00600.01.00000010.28</t>
  </si>
  <si>
    <t>10.00900.06.00000014</t>
  </si>
  <si>
    <t>10.00900.05.00000051</t>
  </si>
  <si>
    <t>10.00900.05.00000050</t>
  </si>
  <si>
    <t>10.00900.06.00000020</t>
  </si>
  <si>
    <t>10.00900.06.00000019</t>
  </si>
  <si>
    <t>10.00900.06.00000018</t>
  </si>
  <si>
    <t>10.00900.06.00000017</t>
  </si>
  <si>
    <t>10.00900.06.00000016</t>
  </si>
  <si>
    <t>10.00900.06.00000015</t>
  </si>
  <si>
    <t>10.00900.05.00000062</t>
  </si>
  <si>
    <t>10.00900.05.00000061</t>
  </si>
  <si>
    <t>10.00900.05.00000060</t>
  </si>
  <si>
    <t>10.00900.05.00000059</t>
  </si>
  <si>
    <t>10.00900.05.00000058</t>
  </si>
  <si>
    <t>10.00900.05.00000057</t>
  </si>
  <si>
    <t>10.00900.05.00000056</t>
  </si>
  <si>
    <t>10.00900.05.00000055</t>
  </si>
  <si>
    <t>10.00900.05.00000054</t>
  </si>
  <si>
    <t>10.00900.05.00000053</t>
  </si>
  <si>
    <t>10.00900.05.00000052</t>
  </si>
  <si>
    <t>13.01200.12.00000097.28</t>
  </si>
  <si>
    <t>13.01700.06.00000013.28</t>
  </si>
  <si>
    <t xml:space="preserve"> 23-06/07</t>
  </si>
  <si>
    <t>Ставропольский ГАУ</t>
  </si>
  <si>
    <t>13.00100.06.00000081.28</t>
  </si>
  <si>
    <t>13.00100.06.00000082.28</t>
  </si>
  <si>
    <t>13.00100.06.00000083.28</t>
  </si>
  <si>
    <t>13.01200.12.00000098.28</t>
  </si>
  <si>
    <t>13.01200.12.00000099.28</t>
  </si>
  <si>
    <t>13.01200.12.00000105.28</t>
  </si>
  <si>
    <t>13.01200.12.00000107.28</t>
  </si>
  <si>
    <t>13.01200.12.00000108.28</t>
  </si>
  <si>
    <t>13.01200.12.00000110.28</t>
  </si>
  <si>
    <t>13.01700.06.00000074</t>
  </si>
  <si>
    <t>13.01700.06.00000073</t>
  </si>
  <si>
    <t>13.01700.06.00000072</t>
  </si>
  <si>
    <t>13.01700.06.00000071</t>
  </si>
  <si>
    <t>13.01200.12.00000084</t>
  </si>
  <si>
    <t>13.01200.12.00000083</t>
  </si>
  <si>
    <t>13.00100.06.00000059</t>
  </si>
  <si>
    <t>13.01700.06.00000066</t>
  </si>
  <si>
    <t>13.01700.06.00000067</t>
  </si>
  <si>
    <t>13.01700.06.00000068</t>
  </si>
  <si>
    <t>13.01700.06.00000069</t>
  </si>
  <si>
    <t>13.01700.06.00000070</t>
  </si>
  <si>
    <t>13.00100.06.00000053</t>
  </si>
  <si>
    <t>13.00100.06.00000054</t>
  </si>
  <si>
    <t>13.00100.06.00000055</t>
  </si>
  <si>
    <t>13.00100.06.00000056</t>
  </si>
  <si>
    <t>13.00100.06.00000057</t>
  </si>
  <si>
    <t>13.00100.06.00000058</t>
  </si>
  <si>
    <t>13.00100.06.00000060</t>
  </si>
  <si>
    <t>13.00100.06.00000061</t>
  </si>
  <si>
    <t>13.00100.06.00000062</t>
  </si>
  <si>
    <t>13.00100.06.00000063</t>
  </si>
  <si>
    <t>13.00100.06.00000064</t>
  </si>
  <si>
    <t>13.01700.06.00000058</t>
  </si>
  <si>
    <t>13.01700.06.00000059</t>
  </si>
  <si>
    <t>13.01700.06.00000060</t>
  </si>
  <si>
    <t>13.01700.06.00000061</t>
  </si>
  <si>
    <t>13.01700.06.00000062</t>
  </si>
  <si>
    <t>13.01700.06.00000063</t>
  </si>
  <si>
    <t>13.01700.06.00000064</t>
  </si>
  <si>
    <t>13.01700.06.00000065</t>
  </si>
  <si>
    <t>13.01200.12.00000075</t>
  </si>
  <si>
    <t>13.01200.12.00000076</t>
  </si>
  <si>
    <t>13.01200.12.00000077</t>
  </si>
  <si>
    <t>13.01200.12.00000078</t>
  </si>
  <si>
    <t>13.01200.12.00000079</t>
  </si>
  <si>
    <t>13.01200.12.00000080</t>
  </si>
  <si>
    <t>13.01200.12.00000081</t>
  </si>
  <si>
    <t>13.01200.12.00000082</t>
  </si>
  <si>
    <t>13.01700.06.00000057</t>
  </si>
  <si>
    <t>Черкашина Валерия Валерьевна</t>
  </si>
  <si>
    <t>Чешихина Анна Сергеевна</t>
  </si>
  <si>
    <t>Притыко Александра Алексеевна</t>
  </si>
  <si>
    <t>Новикова Елизавета Романовна</t>
  </si>
  <si>
    <t>Клочкова Галина Андреевна</t>
  </si>
  <si>
    <t>Ерохина Ольга Сергеевна</t>
  </si>
  <si>
    <t>Егорова Анастасия Дмитриевна</t>
  </si>
  <si>
    <t>Дядькова Ульяна Николаевна</t>
  </si>
  <si>
    <t>Горохова Маргарита Михайловна</t>
  </si>
  <si>
    <t>13.01200.12.00000094</t>
  </si>
  <si>
    <t>13.01200.12.00000095</t>
  </si>
  <si>
    <t>13.01200.12.00000096</t>
  </si>
  <si>
    <t>13.01200.12.00000097</t>
  </si>
  <si>
    <t>13.01200.12.00000098</t>
  </si>
  <si>
    <t>13.01200.12.00000099</t>
  </si>
  <si>
    <t>13.01200.12.00000100</t>
  </si>
  <si>
    <t>13.01200.12.00000101</t>
  </si>
  <si>
    <t>13.01200.12.00000102</t>
  </si>
  <si>
    <t xml:space="preserve">13.01200.12.00000113.28 </t>
  </si>
  <si>
    <t xml:space="preserve"> 23-07/04</t>
  </si>
  <si>
    <t>ЭЦ</t>
  </si>
  <si>
    <t>Соискатель</t>
  </si>
  <si>
    <t>Статус</t>
  </si>
  <si>
    <t>Протокол СПК АПК</t>
  </si>
  <si>
    <t>Балахтинский техникум</t>
  </si>
  <si>
    <t>Иркутский техникум</t>
  </si>
  <si>
    <t>Камызякский колледж</t>
  </si>
  <si>
    <t xml:space="preserve">Российский ГАУ Калужский филиал </t>
  </si>
  <si>
    <t>Назаровский техникум</t>
  </si>
  <si>
    <t>Острогожский техникум</t>
  </si>
  <si>
    <t>Тулунский техникум</t>
  </si>
  <si>
    <t>Уярский техникум</t>
  </si>
  <si>
    <t>Шушенский колледж</t>
  </si>
  <si>
    <t>Московская ГАВМ</t>
  </si>
  <si>
    <t>Российский ГАУ</t>
  </si>
  <si>
    <t>Воронежский ГЛТУ</t>
  </si>
  <si>
    <t>35.03.06 Агроинженерия</t>
  </si>
  <si>
    <t>35.03.04 Агрономия</t>
  </si>
  <si>
    <t xml:space="preserve">35.02.05 Агрономия </t>
  </si>
  <si>
    <t>36.03.01 Ветеринарно-санитарная экспертиза</t>
  </si>
  <si>
    <t>36.05.01 Ветеринария</t>
  </si>
  <si>
    <t>36.02.01 Ветеринария</t>
  </si>
  <si>
    <t>35.04.04 Агрономия</t>
  </si>
  <si>
    <t>35.03.03 Агрохимия и агропочвоведение</t>
  </si>
  <si>
    <t>21.03.02 Землеустройство и кадастры</t>
  </si>
  <si>
    <t>21.04.02 Землеустройство и кадастры</t>
  </si>
  <si>
    <t>36.03.02 Зоотехния</t>
  </si>
  <si>
    <t>ОУ</t>
  </si>
  <si>
    <t>ОПОП</t>
  </si>
  <si>
    <t>Год_НОК</t>
  </si>
  <si>
    <t>Срок_НОК</t>
  </si>
  <si>
    <t>Год_Выпуска</t>
  </si>
  <si>
    <t>ПК</t>
  </si>
  <si>
    <t>Дата_НОК</t>
  </si>
  <si>
    <t>Дата_Реестр_НОК</t>
  </si>
  <si>
    <t>№_НОК</t>
  </si>
  <si>
    <t>Слесарь по ремонту сельскохозяйственных машин и оборудования (4-й уровень квалификации)</t>
  </si>
  <si>
    <t>Реестр НОК СПК АПК</t>
  </si>
  <si>
    <t>ВГМХА</t>
  </si>
  <si>
    <t>35.02.16 Эксплуатация и ремонт сельскохозяйственной техники и оборудования</t>
  </si>
  <si>
    <t>Веселова Елизавета Павловна</t>
  </si>
  <si>
    <t>13.01700.05.00000001.28</t>
  </si>
  <si>
    <t xml:space="preserve"> 23-12/01</t>
  </si>
  <si>
    <t>Дрига Вероника Павловна</t>
  </si>
  <si>
    <t>13.01700.05.00000002.28</t>
  </si>
  <si>
    <t>Жуков Олег Анатольевич</t>
  </si>
  <si>
    <t>13.01700.05.00000003.28</t>
  </si>
  <si>
    <t>Капустина Дарья Викторовна</t>
  </si>
  <si>
    <t>13.01700.05.00000004.28</t>
  </si>
  <si>
    <t>Леднев Роман Владимирович</t>
  </si>
  <si>
    <t>13.01700.05.00000005.28</t>
  </si>
  <si>
    <t>Сагабиев Айдар Азаматович</t>
  </si>
  <si>
    <t>13.01700.05.00000006.28</t>
  </si>
  <si>
    <t>Сафонов Денис Андреевич</t>
  </si>
  <si>
    <t>13.01700.05.00000007.28</t>
  </si>
  <si>
    <t>Ситникова Алина Юрьевна</t>
  </si>
  <si>
    <t>13.01700.05.00000008.28</t>
  </si>
  <si>
    <t>Ситникова Полина Юрьевна</t>
  </si>
  <si>
    <t>13.01700.05.00000009.28</t>
  </si>
  <si>
    <t>Шабанова Элеонора Андреевна</t>
  </si>
  <si>
    <t>13.01700.05.00000010.28</t>
  </si>
  <si>
    <t>Абент Диана</t>
  </si>
  <si>
    <t>13.01200.10.00000001.28</t>
  </si>
  <si>
    <t>Авилова Анастасия Александровна</t>
  </si>
  <si>
    <t>13.01200.10.00000002.28</t>
  </si>
  <si>
    <t>Иванисова Анастасия Алексеевна</t>
  </si>
  <si>
    <t>13.01200.10.00000003.28</t>
  </si>
  <si>
    <t>Коваленко Мария Юрьевна</t>
  </si>
  <si>
    <t>13.01200.10.00000004.28</t>
  </si>
  <si>
    <t>Кулабухова Диана Дмитриевна</t>
  </si>
  <si>
    <t>13.01200.10.00000005.28</t>
  </si>
  <si>
    <t>Лаврова Ангелина Сергеевна</t>
  </si>
  <si>
    <t>13.01200.10.00000006.28</t>
  </si>
  <si>
    <t>Набеулина Дария Алексеевна</t>
  </si>
  <si>
    <t>13.01200.10.00000007.28</t>
  </si>
  <si>
    <t>Пенькова Анастасия Романовна</t>
  </si>
  <si>
    <t>13.01200.10.00000008.28</t>
  </si>
  <si>
    <t>Прокопова Анастасия Владимировна</t>
  </si>
  <si>
    <t>13.01200.10.00000009.28</t>
  </si>
  <si>
    <t>Селезнева Ангелина Сергеевна</t>
  </si>
  <si>
    <t>13.01200.10.00000010.28</t>
  </si>
  <si>
    <t>Томичек Анастасия Сергеевна</t>
  </si>
  <si>
    <t>13.01200.10.00000011.28</t>
  </si>
  <si>
    <t>Шайтанова Евгения Артемовна</t>
  </si>
  <si>
    <t>13.01200.10.00000012.28</t>
  </si>
  <si>
    <t>Шибанова Екатерина Андреевна</t>
  </si>
  <si>
    <t>13.01200.10.00000013.28</t>
  </si>
  <si>
    <t>Шиянова Дарья Олеговна</t>
  </si>
  <si>
    <t>13.01200.10.00000014.28</t>
  </si>
  <si>
    <t>Щербакова Алина Сергеевна</t>
  </si>
  <si>
    <t>13.01200.10.00000015.28</t>
  </si>
  <si>
    <t>Гордеев Степан Сергеевич</t>
  </si>
  <si>
    <t>13.01700.05.00000001</t>
  </si>
  <si>
    <t>Монастырева Алевтина Александровна</t>
  </si>
  <si>
    <t>13.01700.05.00000002</t>
  </si>
  <si>
    <t>Репина Юлия Ивановна</t>
  </si>
  <si>
    <t>13.01700.05.00000003</t>
  </si>
  <si>
    <t>Ткаченко Диана Сергеевна</t>
  </si>
  <si>
    <t>13.01700.05.00000004</t>
  </si>
  <si>
    <t>Чефранова Софья Валентиновна</t>
  </si>
  <si>
    <t>13.01700.05.00000005</t>
  </si>
  <si>
    <t>Сумма по полю Всего</t>
  </si>
  <si>
    <t>Шавард Елизавета Владиславовна</t>
  </si>
  <si>
    <t>13.01200.12.00000015.29</t>
  </si>
  <si>
    <t xml:space="preserve"> 24-06/02</t>
  </si>
  <si>
    <t>Смолина Татьяна Павловна</t>
  </si>
  <si>
    <t>13.01200.12.00000014.29</t>
  </si>
  <si>
    <t>Савельева Анастасия Валерьевна</t>
  </si>
  <si>
    <t>13.01200.12.00000013.29</t>
  </si>
  <si>
    <t>Рогозина Анастасия Сергеевна</t>
  </si>
  <si>
    <t xml:space="preserve">13.01200.12.00000012.29 </t>
  </si>
  <si>
    <t>Разживина Полина Александровна</t>
  </si>
  <si>
    <t>13.01200.12.00000011.29</t>
  </si>
  <si>
    <t>Окомина Екатерина Евгеньевна</t>
  </si>
  <si>
    <t xml:space="preserve">13.01200.12.00000010.29 </t>
  </si>
  <si>
    <t>Наливахина Екатерина Витальевна</t>
  </si>
  <si>
    <t>13.01200.12.00000009.29</t>
  </si>
  <si>
    <t>Молодкина Ольга Леонидовна</t>
  </si>
  <si>
    <t>13.01200.12.00000008.29</t>
  </si>
  <si>
    <t>Моисеев Александр Рустамович</t>
  </si>
  <si>
    <t>13.01200.12.00000007.29</t>
  </si>
  <si>
    <t>Минаева Любовь Ивановна</t>
  </si>
  <si>
    <t>13.01200.12.00000006.29</t>
  </si>
  <si>
    <t>Макарова Виктория Артуровна</t>
  </si>
  <si>
    <t>13.01200.12.00000005.29</t>
  </si>
  <si>
    <t>Леонтьева Александра Алексеевна</t>
  </si>
  <si>
    <t>13.01200.12.00000004.29</t>
  </si>
  <si>
    <t>Кушева Алина Аликуловна</t>
  </si>
  <si>
    <t>13.01200.12.00000003.29</t>
  </si>
  <si>
    <t>Жуга Вера Александровна</t>
  </si>
  <si>
    <t>13.01200.12.00000002.29</t>
  </si>
  <si>
    <t>Бабкина Людмила Алексеевна</t>
  </si>
  <si>
    <t>13.01200.12.00000001.29</t>
  </si>
  <si>
    <t>Чернова Анастасия Николаевна</t>
  </si>
  <si>
    <t>13.01700.08.00000010.29</t>
  </si>
  <si>
    <t>Селезнев Евгений Николаевич</t>
  </si>
  <si>
    <t>13.01700.08.00000009.29</t>
  </si>
  <si>
    <t>Лебедев Максим Валерьевич</t>
  </si>
  <si>
    <t>13.01700.08.00000008.29</t>
  </si>
  <si>
    <t>Лебедева Юлия Васильевна</t>
  </si>
  <si>
    <t>13.01700.08.00000007.29</t>
  </si>
  <si>
    <t>Ланухина Юлия Алексеевна</t>
  </si>
  <si>
    <t xml:space="preserve">13.01700.08.00000006.29 </t>
  </si>
  <si>
    <t>Коряков Егор Сергеевич</t>
  </si>
  <si>
    <t>13.01700.08.00000005.29</t>
  </si>
  <si>
    <t>Искендеров Эмиль Ильгар оглы</t>
  </si>
  <si>
    <t>13.01700.08.00000004.29</t>
  </si>
  <si>
    <t>Доронина Софья Ивановна</t>
  </si>
  <si>
    <t xml:space="preserve">13.01700.08.00000003.29 </t>
  </si>
  <si>
    <t>Быков Александр Максимович</t>
  </si>
  <si>
    <t>13.01700.08.00000002.29</t>
  </si>
  <si>
    <t>Березина Яна Сергеевна</t>
  </si>
  <si>
    <t>13.01700.08.00000001.29</t>
  </si>
  <si>
    <t>Шушков Иван Андреевич</t>
  </si>
  <si>
    <t>13.00100.06.00000010.29</t>
  </si>
  <si>
    <t>Фирсов Илья Иванович</t>
  </si>
  <si>
    <t>13.00100.06.00000009.29</t>
  </si>
  <si>
    <t>Скаличев Юрий Иванович</t>
  </si>
  <si>
    <t>13.00100.06.00000008.29</t>
  </si>
  <si>
    <t>Марков Иван Викторович</t>
  </si>
  <si>
    <t>13.00100.06.00000007.29</t>
  </si>
  <si>
    <t>Кононов Андрей Сергеевич</t>
  </si>
  <si>
    <t>13.00100.06.00000006.29</t>
  </si>
  <si>
    <t>Кипрюшин Валерий Петрович</t>
  </si>
  <si>
    <t>13.00100.06.00000005.29</t>
  </si>
  <si>
    <t>Каюков Роман Сергеевич</t>
  </si>
  <si>
    <t>13.00100.06.00000004.29</t>
  </si>
  <si>
    <t>Заузольцев Владислав Сергеевич</t>
  </si>
  <si>
    <t>13.00100.06.00000003.29</t>
  </si>
  <si>
    <t>Викулов Даниил Алексеевич</t>
  </si>
  <si>
    <t>13.00100.06.00000002.29</t>
  </si>
  <si>
    <t>Богомолов Иван Александрович</t>
  </si>
  <si>
    <t>13.00100.06.00000001.29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</si>
</sst>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</font>
    <font>
      <sz val="12"/>
      <name val="Times New Roman"/>
    </font>
    <font>
      <sz val="12"/>
      <color rgb="FF2A303E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0" fillId="0" borderId="0"/>
  </cellStyleXfs>
  <cellXfs count="6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6" fillId="0" borderId="1" xfId="0" applyNumberFormat="1" applyFont="1" applyBorder="1" applyAlignment="1">
      <alignment horizontal="center" vertical="center"/>
    </xf>
    <xf numFmtId="9" fontId="0" fillId="0" borderId="0" xfId="0" applyNumberFormat="1"/>
    <xf numFmtId="0" fontId="1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top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2" applyFont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6" fillId="0" borderId="4" xfId="2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3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A303E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A303E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[Реестр_НОК.xlsx] Свод1!Сводная таблица1</c:name>
    <c:fmtId val="5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</c:pivotFmt>
      <c:pivotFmt>
        <c:idx val="5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</c:pivotFmt>
      <c:pivotFmt>
        <c:idx val="5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</c:pivotFmt>
      <c:pivotFmt>
        <c:idx val="5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</c:pivotFmt>
      <c:pivotFmt>
        <c:idx val="5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Свод1'!$B$5</c:f>
              <c:strCache>
                <c:ptCount val="1"/>
                <c:pt idx="0">
                  <c:v> Всего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Свод1'!$A$6:$A$14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 Свод1'!$B$6:$B$14</c:f>
              <c:numCache>
                <c:formatCode>General</c:formatCode>
                <c:ptCount val="8"/>
                <c:pt idx="0">
                  <c:v>7</c:v>
                </c:pt>
                <c:pt idx="1">
                  <c:v>20</c:v>
                </c:pt>
                <c:pt idx="2">
                  <c:v>50</c:v>
                </c:pt>
                <c:pt idx="3">
                  <c:v>12</c:v>
                </c:pt>
                <c:pt idx="4">
                  <c:v>125</c:v>
                </c:pt>
                <c:pt idx="5">
                  <c:v>202</c:v>
                </c:pt>
                <c:pt idx="6">
                  <c:v>307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59-4A9C-97B6-1083A4D41536}"/>
            </c:ext>
          </c:extLst>
        </c:ser>
        <c:ser>
          <c:idx val="1"/>
          <c:order val="1"/>
          <c:tx>
            <c:strRef>
              <c:f>' Свод1'!$C$5</c:f>
              <c:strCache>
                <c:ptCount val="1"/>
                <c:pt idx="0">
                  <c:v> Свидетельства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Свод1'!$A$6:$A$14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 Свод1'!$C$6:$C$14</c:f>
              <c:numCache>
                <c:formatCode>General</c:formatCode>
                <c:ptCount val="8"/>
                <c:pt idx="0">
                  <c:v>7</c:v>
                </c:pt>
                <c:pt idx="1">
                  <c:v>14</c:v>
                </c:pt>
                <c:pt idx="2">
                  <c:v>36</c:v>
                </c:pt>
                <c:pt idx="3">
                  <c:v>9</c:v>
                </c:pt>
                <c:pt idx="4">
                  <c:v>99</c:v>
                </c:pt>
                <c:pt idx="5">
                  <c:v>130</c:v>
                </c:pt>
                <c:pt idx="6">
                  <c:v>203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59-4A9C-97B6-1083A4D41536}"/>
            </c:ext>
          </c:extLst>
        </c:ser>
        <c:ser>
          <c:idx val="2"/>
          <c:order val="2"/>
          <c:tx>
            <c:strRef>
              <c:f>' Свод1'!$D$5</c:f>
              <c:strCache>
                <c:ptCount val="1"/>
                <c:pt idx="0">
                  <c:v> Заключения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Свод1'!$A$6:$A$14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 Свод1'!$D$6:$D$14</c:f>
              <c:numCache>
                <c:formatCode>General</c:formatCode>
                <c:ptCount val="8"/>
                <c:pt idx="1">
                  <c:v>6</c:v>
                </c:pt>
                <c:pt idx="2">
                  <c:v>14</c:v>
                </c:pt>
                <c:pt idx="3">
                  <c:v>3</c:v>
                </c:pt>
                <c:pt idx="4">
                  <c:v>26</c:v>
                </c:pt>
                <c:pt idx="5">
                  <c:v>72</c:v>
                </c:pt>
                <c:pt idx="6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59-4A9C-97B6-1083A4D41536}"/>
            </c:ext>
          </c:extLst>
        </c:ser>
        <c:ser>
          <c:idx val="3"/>
          <c:order val="3"/>
          <c:tx>
            <c:strRef>
              <c:f>' Свод1'!$E$5</c:f>
              <c:strCache>
                <c:ptCount val="1"/>
                <c:pt idx="0">
                  <c:v> % сдавших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Свод1'!$A$6:$A$14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 Свод1'!$E$6:$E$14</c:f>
              <c:numCache>
                <c:formatCode>0%</c:formatCode>
                <c:ptCount val="8"/>
                <c:pt idx="0">
                  <c:v>1</c:v>
                </c:pt>
                <c:pt idx="1">
                  <c:v>0.7</c:v>
                </c:pt>
                <c:pt idx="2">
                  <c:v>0.72</c:v>
                </c:pt>
                <c:pt idx="3">
                  <c:v>0.75</c:v>
                </c:pt>
                <c:pt idx="4">
                  <c:v>0.79200000000000004</c:v>
                </c:pt>
                <c:pt idx="5">
                  <c:v>0.64356435643564358</c:v>
                </c:pt>
                <c:pt idx="6">
                  <c:v>0.66123778501628661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C-40F6-B14E-24B8E35D92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09713216"/>
        <c:axId val="1909707392"/>
      </c:barChart>
      <c:catAx>
        <c:axId val="190971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ru-RU"/>
          </a:p>
        </c:txPr>
        <c:crossAx val="1909707392"/>
        <c:crosses val="autoZero"/>
        <c:auto val="1"/>
        <c:lblAlgn val="ctr"/>
        <c:lblOffset val="100"/>
        <c:noMultiLvlLbl val="0"/>
      </c:catAx>
      <c:valAx>
        <c:axId val="190970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90971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[Реестр_НОК.xlsx]Свод2!Сводная таблица1</c:name>
    <c:fmtId val="2"/>
  </c:pivotSource>
  <c:chart>
    <c:title>
      <c:tx>
        <c:strRef>
          <c:f>Свод2!$B$3</c:f>
          <c:strCache>
            <c:ptCount val="1"/>
            <c:pt idx="0">
              <c:v>(Все)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C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rgbClr val="C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rgbClr val="00B05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9216515083510824E-2"/>
          <c:y val="0.16019973926639497"/>
          <c:w val="0.93128362920201335"/>
          <c:h val="0.74068446042922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Свод2!$B$3</c:f>
              <c:strCache>
                <c:ptCount val="1"/>
                <c:pt idx="0">
                  <c:v> Всего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Свод2!$B$3</c:f>
              <c:strCache>
                <c:ptCount val="16"/>
                <c:pt idx="0">
                  <c:v>Российский ГАУ Калужский филиал </c:v>
                </c:pt>
                <c:pt idx="1">
                  <c:v>Белгородский ГАУ</c:v>
                </c:pt>
                <c:pt idx="2">
                  <c:v>Вологодская ГМХА</c:v>
                </c:pt>
                <c:pt idx="3">
                  <c:v>Воронежский ГАУ</c:v>
                </c:pt>
                <c:pt idx="4">
                  <c:v>ГУЗ</c:v>
                </c:pt>
                <c:pt idx="5">
                  <c:v>Тулунский техникум</c:v>
                </c:pt>
                <c:pt idx="6">
                  <c:v>Уярский техникум</c:v>
                </c:pt>
                <c:pt idx="7">
                  <c:v>Ставропольский ГАУ</c:v>
                </c:pt>
                <c:pt idx="8">
                  <c:v>Московская ГАВМ</c:v>
                </c:pt>
                <c:pt idx="9">
                  <c:v>Шушенский колледж</c:v>
                </c:pt>
                <c:pt idx="10">
                  <c:v>Российский ГАУ</c:v>
                </c:pt>
                <c:pt idx="11">
                  <c:v>Назаровский техникум</c:v>
                </c:pt>
                <c:pt idx="12">
                  <c:v>Иркутский техникум</c:v>
                </c:pt>
                <c:pt idx="13">
                  <c:v>Острогожский техникум</c:v>
                </c:pt>
                <c:pt idx="14">
                  <c:v>Камызякский колледж</c:v>
                </c:pt>
                <c:pt idx="15">
                  <c:v>Балахтинский техникум</c:v>
                </c:pt>
              </c:strCache>
            </c:strRef>
          </c:cat>
          <c:val>
            <c:numRef>
              <c:f>Свод2!$B$3</c:f>
              <c:numCache>
                <c:formatCode>General</c:formatCode>
                <c:ptCount val="16"/>
                <c:pt idx="0">
                  <c:v>156</c:v>
                </c:pt>
                <c:pt idx="1">
                  <c:v>109</c:v>
                </c:pt>
                <c:pt idx="2">
                  <c:v>106</c:v>
                </c:pt>
                <c:pt idx="3">
                  <c:v>93</c:v>
                </c:pt>
                <c:pt idx="4">
                  <c:v>42</c:v>
                </c:pt>
                <c:pt idx="5">
                  <c:v>41</c:v>
                </c:pt>
                <c:pt idx="6">
                  <c:v>39</c:v>
                </c:pt>
                <c:pt idx="7">
                  <c:v>35</c:v>
                </c:pt>
                <c:pt idx="8">
                  <c:v>33</c:v>
                </c:pt>
                <c:pt idx="9">
                  <c:v>28</c:v>
                </c:pt>
                <c:pt idx="10">
                  <c:v>27</c:v>
                </c:pt>
                <c:pt idx="11">
                  <c:v>20</c:v>
                </c:pt>
                <c:pt idx="12">
                  <c:v>10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6-4565-ADB5-1257CF1A0722}"/>
            </c:ext>
          </c:extLst>
        </c:ser>
        <c:ser>
          <c:idx val="1"/>
          <c:order val="1"/>
          <c:tx>
            <c:strRef>
              <c:f>Свод2!$B$3</c:f>
              <c:strCache>
                <c:ptCount val="1"/>
                <c:pt idx="0">
                  <c:v> % сдавших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Свод2!$B$3</c:f>
              <c:strCache>
                <c:ptCount val="16"/>
                <c:pt idx="0">
                  <c:v>Российский ГАУ Калужский филиал </c:v>
                </c:pt>
                <c:pt idx="1">
                  <c:v>Белгородский ГАУ</c:v>
                </c:pt>
                <c:pt idx="2">
                  <c:v>Вологодская ГМХА</c:v>
                </c:pt>
                <c:pt idx="3">
                  <c:v>Воронежский ГАУ</c:v>
                </c:pt>
                <c:pt idx="4">
                  <c:v>ГУЗ</c:v>
                </c:pt>
                <c:pt idx="5">
                  <c:v>Тулунский техникум</c:v>
                </c:pt>
                <c:pt idx="6">
                  <c:v>Уярский техникум</c:v>
                </c:pt>
                <c:pt idx="7">
                  <c:v>Ставропольский ГАУ</c:v>
                </c:pt>
                <c:pt idx="8">
                  <c:v>Московская ГАВМ</c:v>
                </c:pt>
                <c:pt idx="9">
                  <c:v>Шушенский колледж</c:v>
                </c:pt>
                <c:pt idx="10">
                  <c:v>Российский ГАУ</c:v>
                </c:pt>
                <c:pt idx="11">
                  <c:v>Назаровский техникум</c:v>
                </c:pt>
                <c:pt idx="12">
                  <c:v>Иркутский техникум</c:v>
                </c:pt>
                <c:pt idx="13">
                  <c:v>Острогожский техникум</c:v>
                </c:pt>
                <c:pt idx="14">
                  <c:v>Камызякский колледж</c:v>
                </c:pt>
                <c:pt idx="15">
                  <c:v>Балахтинский техникум</c:v>
                </c:pt>
              </c:strCache>
            </c:strRef>
          </c:cat>
          <c:val>
            <c:numRef>
              <c:f>Свод2!$B$3</c:f>
              <c:numCache>
                <c:formatCode>0%</c:formatCode>
                <c:ptCount val="16"/>
                <c:pt idx="0">
                  <c:v>0.62179487179487181</c:v>
                </c:pt>
                <c:pt idx="1">
                  <c:v>0.87155963302752293</c:v>
                </c:pt>
                <c:pt idx="2">
                  <c:v>0.95283018867924529</c:v>
                </c:pt>
                <c:pt idx="3">
                  <c:v>0.84946236559139787</c:v>
                </c:pt>
                <c:pt idx="4">
                  <c:v>0.14285714285714285</c:v>
                </c:pt>
                <c:pt idx="5">
                  <c:v>0.78048780487804881</c:v>
                </c:pt>
                <c:pt idx="6">
                  <c:v>0.76923076923076927</c:v>
                </c:pt>
                <c:pt idx="7">
                  <c:v>0.25714285714285712</c:v>
                </c:pt>
                <c:pt idx="8">
                  <c:v>0.60606060606060608</c:v>
                </c:pt>
                <c:pt idx="9">
                  <c:v>0.8571428571428571</c:v>
                </c:pt>
                <c:pt idx="10">
                  <c:v>0.14814814814814814</c:v>
                </c:pt>
                <c:pt idx="11">
                  <c:v>0.8</c:v>
                </c:pt>
                <c:pt idx="12">
                  <c:v>0.6</c:v>
                </c:pt>
                <c:pt idx="13">
                  <c:v>0.42857142857142855</c:v>
                </c:pt>
                <c:pt idx="14">
                  <c:v>1</c:v>
                </c:pt>
                <c:pt idx="1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96-4565-ADB5-1257CF1A07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96442527"/>
        <c:axId val="796442943"/>
      </c:barChart>
      <c:catAx>
        <c:axId val="796442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96442943"/>
        <c:crosses val="autoZero"/>
        <c:auto val="1"/>
        <c:lblAlgn val="ctr"/>
        <c:lblOffset val="100"/>
        <c:noMultiLvlLbl val="0"/>
      </c:catAx>
      <c:valAx>
        <c:axId val="79644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96442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85385936081788"/>
          <c:y val="0.16707267841786344"/>
          <c:w val="0.15106968652020422"/>
          <c:h val="0.17222122482636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zoomScale="13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zoomScale="13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4872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0.35015</cdr:x>
      <cdr:y>0.01174</cdr:y>
    </cdr:from>
    <cdr:to>
      <cdr:x>0.80657</cdr:x>
      <cdr:y>0.04817</cdr:y>
    </cdr:to>
    <cdr:sp macro="" textlink="' Свод1'!$B$2">
      <cdr:nvSpPr>
        <cdr:cNvPr id="2" name="TextBox 1"/>
        <cdr:cNvSpPr txBox="1"/>
      </cdr:nvSpPr>
      <cdr:spPr>
        <a:xfrm xmlns:a="http://schemas.openxmlformats.org/drawingml/2006/main">
          <a:off x="3255561" y="71015"/>
          <a:ext cx="4243582" cy="220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55A53B38-FEB7-4EC5-BA1F-E28E2DE6515C}" type="TxLink">
            <a:rPr lang="en-US" sz="1100" b="0" i="0" u="none" strike="noStrike">
              <a:solidFill>
                <a:srgbClr val="00B050"/>
              </a:solidFill>
              <a:latin typeface="Calibri"/>
              <a:ea typeface="Calibri"/>
              <a:cs typeface="Calibri"/>
            </a:rPr>
            <a:pPr algn="ctr"/>
            <a:t>(Все)</a:t>
          </a:fld>
          <a:endParaRPr lang="ru-RU" sz="11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0.38761</cdr:x>
      <cdr:y>0.02233</cdr:y>
    </cdr:from>
    <cdr:to>
      <cdr:x>0.61239</cdr:x>
      <cdr:y>0.06228</cdr:y>
    </cdr:to>
    <cdr:sp macro="" textlink="' Свод1'!$B$1">
      <cdr:nvSpPr>
        <cdr:cNvPr id="3" name="TextBox 2"/>
        <cdr:cNvSpPr txBox="1"/>
      </cdr:nvSpPr>
      <cdr:spPr>
        <a:xfrm xmlns:a="http://schemas.openxmlformats.org/drawingml/2006/main">
          <a:off x="3603862" y="135057"/>
          <a:ext cx="2089813" cy="241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EC7A21A-B404-4865-8F3A-9B6F27E43087}" type="TxLink">
            <a:rPr lang="ru-RU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/>
            <a:t> </a:t>
          </a:fld>
          <a:endParaRPr lang="ru-RU" sz="1100"/>
        </a:p>
      </cdr:txBody>
    </cdr:sp>
  </cdr:relSizeAnchor>
  <cdr:relSizeAnchor xmlns:cdr="http://schemas.openxmlformats.org/drawingml/2006/chartDrawing">
    <cdr:from>
      <cdr:x>0.33868</cdr:x>
      <cdr:y>0.04936</cdr:y>
    </cdr:from>
    <cdr:to>
      <cdr:x>0.8318</cdr:x>
      <cdr:y>0.10106</cdr:y>
    </cdr:to>
    <cdr:sp macro="" textlink="' Свод1'!$B$3">
      <cdr:nvSpPr>
        <cdr:cNvPr id="4" name="TextBox 3"/>
        <cdr:cNvSpPr txBox="1"/>
      </cdr:nvSpPr>
      <cdr:spPr>
        <a:xfrm xmlns:a="http://schemas.openxmlformats.org/drawingml/2006/main">
          <a:off x="3148899" y="298561"/>
          <a:ext cx="4584831" cy="3127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C285E7C3-4459-4F19-9C82-773A01A5CF18}" type="TxLink">
            <a:rPr lang="ru-RU" sz="1100" b="0" i="0" u="none" strike="noStrike">
              <a:solidFill>
                <a:srgbClr val="C00000"/>
              </a:solidFill>
              <a:latin typeface="Calibri"/>
              <a:ea typeface="Calibri"/>
              <a:cs typeface="Calibri"/>
            </a:rPr>
            <a:pPr algn="ctr"/>
            <a:t>(Все)</a:t>
          </a:fld>
          <a:endParaRPr lang="ru-RU" sz="1100">
            <a:solidFill>
              <a:srgbClr val="C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4872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0.35474</cdr:x>
      <cdr:y>0.01763</cdr:y>
    </cdr:from>
    <cdr:to>
      <cdr:x>0.61697</cdr:x>
      <cdr:y>0.05993</cdr:y>
    </cdr:to>
    <cdr:sp macro="" textlink="Свод2!$B$2">
      <cdr:nvSpPr>
        <cdr:cNvPr id="2" name="TextBox 1"/>
        <cdr:cNvSpPr txBox="1"/>
      </cdr:nvSpPr>
      <cdr:spPr>
        <a:xfrm xmlns:a="http://schemas.openxmlformats.org/drawingml/2006/main">
          <a:off x="3298209" y="106624"/>
          <a:ext cx="2438116" cy="255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8DB5E122-1F1F-4D17-A0FF-9A3621FB4682}" type="TxLink">
            <a:rPr lang="en-US" sz="1400" b="0" i="0" u="none" strike="noStrike">
              <a:solidFill>
                <a:srgbClr val="0070C0"/>
              </a:solidFill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pPr algn="ctr"/>
            <a:t>(Все)</a:t>
          </a:fld>
          <a:endParaRPr lang="ru-RU" sz="1400">
            <a:solidFill>
              <a:srgbClr val="0070C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_&#1053;&#1054;&#1050;_&#1087;&#1086;&#1083;&#1085;_0712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_НОК"/>
      <sheetName val="Итог"/>
      <sheetName val=" Свод1"/>
      <sheetName val="Года"/>
      <sheetName val="Свод2"/>
      <sheetName val="ОУ"/>
      <sheetName val="Реестр_НОК_полн_07122023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467.657687847219" createdVersion="6" refreshedVersion="6" minRefreshableVersion="3" recordCount="758">
  <cacheSource type="worksheet">
    <worksheetSource name="Таблица2"/>
  </cacheSource>
  <cacheFields count="18">
    <cacheField name="№_НОК" numFmtId="0">
      <sharedItems containsSemiMixedTypes="0" containsString="0" containsNumber="1" containsInteger="1" minValue="1" maxValue="758"/>
    </cacheField>
    <cacheField name="ЭЦ" numFmtId="0">
      <sharedItems/>
    </cacheField>
    <cacheField name="ПК" numFmtId="0">
      <sharedItems containsBlank="1" count="19">
        <s v="Агроном (6-й уровень квалификации)"/>
        <s v="Ветеринарный фельдшер (5-й уровень квалификации)"/>
        <s v="Техник-механик в сельском хозяйстве (5-й уровень квалификации)"/>
        <s v="Инженер-механик в сельском хозяйстве (6-й уровень квалификации)"/>
        <s v="Инженер по эксплуатации мелиоративных систем в сельском хозяйстве (6-й уровень квалификации)"/>
        <s v="Слесарь по ремонту сельскохозяйственных машин и оборудования (4-й уровень квалификации)"/>
        <s v="Тракторист-машинист сельскохозяйственного производства (3-й уровень квалификации)"/>
        <s v="Оператор по искусственному осеменению животных и птиц (4-й уровень квалификации)"/>
        <s v="Агроном средней квалификации (5-й уровень квалификации)"/>
        <s v="Селекционер-зоотехник (6-й уровень квалификации)"/>
        <s v="Ветеринарный врач (7-й уровень квалификации)"/>
        <s v="Ветеринарно-санитарный эксперт (6-й уровень квалификации)"/>
        <s v="Инженер-исследователь-землеустроитель (7-й уровень квалификации)"/>
        <s v="Инженер-землеустроитель (6-й уровень квалификации)"/>
        <s v="Главный агроном (7-й уровень квалификации)"/>
        <m u="1"/>
        <s v="Оператор по проведению искусственного осеменения животных и птиц (4-й уровень квалификации)" u="1"/>
        <s v="Слесарь по ремонту сельскохозяйственных машин и оборудования (4-й уровень квалифика-ции)" u="1"/>
        <s v="Техник в сельском хозяйстве (4-й уровень квалификации)" u="1"/>
      </sharedItems>
    </cacheField>
    <cacheField name="Соискатель" numFmtId="0">
      <sharedItems/>
    </cacheField>
    <cacheField name="ОУ" numFmtId="0">
      <sharedItems containsBlank="1" count="18">
        <s v="Воронежский ГАУ"/>
        <s v="Острогожский техникум"/>
        <s v="Воронежский ГЛТУ"/>
        <s v="Российский ГАУ"/>
        <s v="Тулунский техникум"/>
        <s v="Камызякский колледж"/>
        <s v="Уярский техникум"/>
        <s v="Шушенский колледж"/>
        <s v="Назаровский техникум"/>
        <s v="Иркутский техникум"/>
        <s v="Балахтинский техникум"/>
        <s v="Белгородский ГАУ"/>
        <s v="Вологодская ГМХА"/>
        <s v="Московская ГАВМ"/>
        <s v="Российский ГАУ Калужский филиал "/>
        <s v="ГУЗ"/>
        <s v="Ставропольский ГАУ"/>
        <m u="1"/>
      </sharedItems>
    </cacheField>
    <cacheField name="ОПОП" numFmtId="0">
      <sharedItems/>
    </cacheField>
    <cacheField name="Год_Выпуска" numFmtId="0">
      <sharedItems containsSemiMixedTypes="0" containsString="0" containsNumber="1" containsInteger="1" minValue="1985" maxValue="2026"/>
    </cacheField>
    <cacheField name="Статус" numFmtId="0">
      <sharedItems/>
    </cacheField>
    <cacheField name="Регистрационный номер" numFmtId="0">
      <sharedItems/>
    </cacheField>
    <cacheField name="Дата_НОК" numFmtId="14">
      <sharedItems containsSemiMixedTypes="0" containsNonDate="0" containsDate="1" containsString="0" minDate="2017-12-26T00:00:00" maxDate="2024-06-18T00:00:00"/>
    </cacheField>
    <cacheField name="Дата_Реестр_НОК" numFmtId="14">
      <sharedItems containsDate="1" containsMixedTypes="1" minDate="2017-12-26T00:00:00" maxDate="2024-06-25T00:00:00"/>
    </cacheField>
    <cacheField name="Срок_НОК" numFmtId="0">
      <sharedItems containsString="0" containsBlank="1" containsNumber="1" containsInteger="1" minValue="2022" maxValue="2029"/>
    </cacheField>
    <cacheField name="Протокол СПК АПК" numFmtId="0">
      <sharedItems/>
    </cacheField>
    <cacheField name="Год_НОК" numFmtId="0">
      <sharedItems containsSemiMixedTypes="0" containsString="0" containsNumber="1" containsInteger="1" minValue="2017" maxValue="2024" count="8">
        <n v="2017"/>
        <n v="2018"/>
        <n v="2019"/>
        <n v="2020"/>
        <n v="2021"/>
        <n v="2022"/>
        <n v="2023"/>
        <n v="2024"/>
      </sharedItems>
    </cacheField>
    <cacheField name="Свидетельства" numFmtId="0">
      <sharedItems containsString="0" containsBlank="1" containsNumber="1" containsInteger="1" minValue="1" maxValue="1"/>
    </cacheField>
    <cacheField name="Заключения" numFmtId="0">
      <sharedItems containsString="0" containsBlank="1" containsNumber="1" containsInteger="1" minValue="1" maxValue="1"/>
    </cacheField>
    <cacheField name="Всего" numFmtId="0">
      <sharedItems containsSemiMixedTypes="0" containsString="0" containsNumber="1" containsInteger="1" minValue="1" maxValue="1"/>
    </cacheField>
    <cacheField name="% сдавших" numFmtId="9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8">
  <r>
    <n v="1"/>
    <s v="Острогожский техникум"/>
    <x v="0"/>
    <s v="Корзников Сергей Васильевич"/>
    <x v="0"/>
    <s v="35.03.04 Агрономия"/>
    <n v="1988"/>
    <s v="свидетельство"/>
    <s v="13.01700.01.00000001.22"/>
    <d v="2017-12-26T00:00:00"/>
    <d v="2017-12-26T00:00:00"/>
    <n v="2022"/>
    <s v="17-12/01"/>
    <x v="0"/>
    <n v="1"/>
    <m/>
    <n v="1"/>
    <n v="1"/>
  </r>
  <r>
    <n v="2"/>
    <s v="Острогожский техникум"/>
    <x v="1"/>
    <s v="Рублевская Алла Александровна"/>
    <x v="1"/>
    <s v="36.02.01 Ветеринария"/>
    <n v="1996"/>
    <s v="свидетельство"/>
    <s v="13.01900.01.00000001.22"/>
    <d v="2017-12-26T00:00:00"/>
    <d v="2017-12-26T00:00:00"/>
    <n v="2022"/>
    <s v="17-12/01"/>
    <x v="0"/>
    <n v="1"/>
    <m/>
    <n v="1"/>
    <n v="1"/>
  </r>
  <r>
    <n v="3"/>
    <s v="Острогожский техникум"/>
    <x v="1"/>
    <s v="Михин Анатолий Михайлович"/>
    <x v="0"/>
    <s v="36.02.01 Ветеринария"/>
    <n v="1991"/>
    <s v="свидетельство"/>
    <s v="13.01900.01.00000002.22"/>
    <d v="2017-12-26T00:00:00"/>
    <d v="2017-12-26T00:00:00"/>
    <n v="2022"/>
    <s v="17-12/01"/>
    <x v="0"/>
    <n v="1"/>
    <m/>
    <n v="1"/>
    <n v="1"/>
  </r>
  <r>
    <n v="4"/>
    <s v="Острогожский техникум"/>
    <x v="2"/>
    <s v="Ерёмин Андрей Владимирович"/>
    <x v="2"/>
    <s v="35.02.16 Эксплуатация и ремонт сельскохозяйственной техники и оборудования"/>
    <n v="1995"/>
    <s v="свидетельство"/>
    <s v="13.02200.01.00000001.22"/>
    <d v="2017-12-26T00:00:00"/>
    <d v="2017-12-26T00:00:00"/>
    <n v="2022"/>
    <s v="17-12/01"/>
    <x v="0"/>
    <n v="1"/>
    <m/>
    <n v="1"/>
    <n v="1"/>
  </r>
  <r>
    <n v="5"/>
    <s v="Острогожский техникум"/>
    <x v="3"/>
    <s v="Костенко Алексей Иванович"/>
    <x v="0"/>
    <s v="35.03.06 Агроинженерия"/>
    <n v="1985"/>
    <s v="свидетельство"/>
    <s v="13.00100.01.00000001.22"/>
    <d v="2017-12-26T00:00:00"/>
    <d v="2017-12-26T00:00:00"/>
    <n v="2022"/>
    <s v="17-12/01"/>
    <x v="0"/>
    <n v="1"/>
    <m/>
    <n v="1"/>
    <n v="1"/>
  </r>
  <r>
    <n v="6"/>
    <s v="Острогожский техникум"/>
    <x v="4"/>
    <s v="Сорокин Андрей Сергеевич"/>
    <x v="0"/>
    <s v="35.03.03 Агрохимия и агропочвоведение"/>
    <n v="2011"/>
    <s v="свидетельство"/>
    <s v="13.01800.03.00000001.22"/>
    <d v="2017-12-26T00:00:00"/>
    <d v="2017-12-26T00:00:00"/>
    <n v="2022"/>
    <s v="17-12/01"/>
    <x v="0"/>
    <n v="1"/>
    <m/>
    <n v="1"/>
    <n v="1"/>
  </r>
  <r>
    <n v="7"/>
    <s v="Острогожский техникум"/>
    <x v="4"/>
    <s v="Перов Сергей Иванович"/>
    <x v="3"/>
    <s v="35.03.03 Агрохимия и агропочвоведение"/>
    <n v="1986"/>
    <s v="свидетельство"/>
    <s v="13.01800.03.00000002.22"/>
    <d v="2017-12-26T00:00:00"/>
    <d v="2017-12-26T00:00:00"/>
    <n v="2022"/>
    <s v="17-12/01"/>
    <x v="0"/>
    <n v="1"/>
    <m/>
    <n v="1"/>
    <n v="1"/>
  </r>
  <r>
    <n v="8"/>
    <s v="Тулунский техникум"/>
    <x v="2"/>
    <s v="Азаренко Антон Андреевич"/>
    <x v="4"/>
    <s v="35.02.16 Эксплуатация и ремонт сельскохозяйственной техники и оборудования"/>
    <n v="2018"/>
    <s v="свидетельство"/>
    <s v="13.02200.01.00000001.23"/>
    <d v="2018-06-06T00:00:00"/>
    <d v="2018-06-19T00:00:00"/>
    <n v="2023"/>
    <s v=" 18-06/01"/>
    <x v="1"/>
    <n v="1"/>
    <m/>
    <n v="1"/>
    <n v="1"/>
  </r>
  <r>
    <n v="9"/>
    <s v="Тулунский техникум"/>
    <x v="2"/>
    <s v="Житов Роман Сергеевич"/>
    <x v="4"/>
    <s v="35.02.16 Эксплуатация и ремонт сельскохозяйственной техники и оборудования"/>
    <n v="2018"/>
    <s v="свидетельство"/>
    <s v="13.02200.01.00000002.23"/>
    <d v="2018-06-06T00:00:00"/>
    <d v="2018-06-19T00:00:00"/>
    <n v="2023"/>
    <s v=" 18-06/01"/>
    <x v="1"/>
    <n v="1"/>
    <m/>
    <n v="1"/>
    <n v="1"/>
  </r>
  <r>
    <n v="10"/>
    <s v="Тулунский техникум"/>
    <x v="2"/>
    <s v="Куриленко Василий Витальевич"/>
    <x v="4"/>
    <s v="35.02.16 Эксплуатация и ремонт сельскохозяйственной техники и оборудования"/>
    <n v="2018"/>
    <s v="свидетельство"/>
    <s v="13.02200.01.00000003.23"/>
    <d v="2018-06-06T00:00:00"/>
    <d v="2018-06-19T00:00:00"/>
    <n v="2023"/>
    <s v=" 18-06/01"/>
    <x v="1"/>
    <n v="1"/>
    <m/>
    <n v="1"/>
    <n v="1"/>
  </r>
  <r>
    <n v="11"/>
    <s v="Тулунский техникум"/>
    <x v="2"/>
    <s v="Фадеенко Андрей Сергеевич"/>
    <x v="4"/>
    <s v="35.02.16 Эксплуатация и ремонт сельскохозяйственной техники и оборудования"/>
    <n v="2018"/>
    <s v="свидетельство"/>
    <s v="13.02200.01.00000004.23"/>
    <d v="2018-06-06T00:00:00"/>
    <d v="2018-06-19T00:00:00"/>
    <n v="2023"/>
    <s v=" 18-06/01"/>
    <x v="1"/>
    <n v="1"/>
    <m/>
    <n v="1"/>
    <n v="1"/>
  </r>
  <r>
    <n v="12"/>
    <s v="Тулунский техникум"/>
    <x v="2"/>
    <s v="Мамаев Николай Михайлович"/>
    <x v="4"/>
    <s v="35.02.16 Эксплуатация и ремонт сельскохозяйственной техники и оборудования"/>
    <n v="2018"/>
    <s v="свидетельство"/>
    <s v="13.02200.01.00000005.23"/>
    <d v="2018-06-06T00:00:00"/>
    <d v="2018-06-19T00:00:00"/>
    <n v="2023"/>
    <s v=" 18-06/01"/>
    <x v="1"/>
    <n v="1"/>
    <m/>
    <n v="1"/>
    <n v="1"/>
  </r>
  <r>
    <n v="13"/>
    <s v="Тулунский техникум"/>
    <x v="2"/>
    <s v="Плеханов Эдуард Александрович"/>
    <x v="4"/>
    <s v="35.02.16 Эксплуатация и ремонт сельскохозяйственной техники и оборудования"/>
    <n v="2018"/>
    <s v="свидетельство"/>
    <s v="13.02200.01.00000006.23"/>
    <d v="2018-06-06T00:00:00"/>
    <d v="2018-06-19T00:00:00"/>
    <n v="2023"/>
    <s v=" 18-06/01"/>
    <x v="1"/>
    <n v="1"/>
    <m/>
    <n v="1"/>
    <n v="1"/>
  </r>
  <r>
    <n v="14"/>
    <s v="Тулунский техникум"/>
    <x v="2"/>
    <s v="Холькин Александр Николаевич"/>
    <x v="4"/>
    <s v="35.02.16 Эксплуатация и ремонт сельскохозяйственной техники и оборудования"/>
    <n v="2018"/>
    <s v="свидетельство"/>
    <s v="13.02200.01.00000007.23"/>
    <d v="2018-06-06T00:00:00"/>
    <d v="2018-06-19T00:00:00"/>
    <n v="2023"/>
    <s v=" 18-06/01"/>
    <x v="1"/>
    <n v="1"/>
    <m/>
    <n v="1"/>
    <n v="1"/>
  </r>
  <r>
    <n v="15"/>
    <s v="Тулунский техникум"/>
    <x v="5"/>
    <s v="Бакламищев Евгений Иванович"/>
    <x v="4"/>
    <s v="35.02.16 Эксплуатация и ремонт сельскохозяйственной техники и оборудования"/>
    <n v="2018"/>
    <s v="свидетельство"/>
    <s v="13.02200.02.00000001.23"/>
    <d v="2018-06-06T00:00:00"/>
    <d v="2018-06-19T00:00:00"/>
    <n v="2023"/>
    <s v=" 18-06/01"/>
    <x v="1"/>
    <n v="1"/>
    <m/>
    <n v="1"/>
    <n v="1"/>
  </r>
  <r>
    <n v="16"/>
    <s v="Тулунский техникум"/>
    <x v="5"/>
    <s v="Коберлейн Михаил Александрович"/>
    <x v="4"/>
    <s v="35.02.16 Эксплуатация и ремонт сельскохозяйственной техники и оборудования"/>
    <n v="2018"/>
    <s v="заключение"/>
    <s v="13.02200.02.00000006"/>
    <d v="2018-06-06T00:00:00"/>
    <d v="2018-06-19T00:00:00"/>
    <m/>
    <s v=" 18-06/01"/>
    <x v="1"/>
    <m/>
    <n v="1"/>
    <n v="1"/>
    <n v="0"/>
  </r>
  <r>
    <n v="17"/>
    <s v="Тулунский техникум"/>
    <x v="5"/>
    <s v="Шевелев Александр Вячеславович"/>
    <x v="4"/>
    <s v="35.02.16 Эксплуатация и ремонт сельскохозяйственной техники и оборудования"/>
    <n v="2018"/>
    <s v="заключение"/>
    <s v="13.02200.02.00000005"/>
    <d v="2018-06-06T00:00:00"/>
    <d v="2018-06-19T00:00:00"/>
    <m/>
    <s v=" 18-06/01"/>
    <x v="1"/>
    <m/>
    <n v="1"/>
    <n v="1"/>
    <n v="0"/>
  </r>
  <r>
    <n v="18"/>
    <s v="Тулунский техникум"/>
    <x v="5"/>
    <s v="Макотин  Владислав Олегович"/>
    <x v="4"/>
    <s v="35.02.16 Эксплуатация и ремонт сельскохозяйственной техники и оборудования"/>
    <n v="2018"/>
    <s v="заключение"/>
    <s v="13.02200.02.00000004"/>
    <d v="2018-06-06T00:00:00"/>
    <d v="2018-06-19T00:00:00"/>
    <m/>
    <s v=" 18-06/01"/>
    <x v="1"/>
    <m/>
    <n v="1"/>
    <n v="1"/>
    <n v="0"/>
  </r>
  <r>
    <n v="19"/>
    <s v="Тулунский техникум"/>
    <x v="5"/>
    <s v="Устюжин Виталий Александрович"/>
    <x v="4"/>
    <s v="35.02.16 Эксплуатация и ремонт сельскохозяйственной техники и оборудования"/>
    <n v="2018"/>
    <s v="заключение"/>
    <s v="13.02200.02.00000003"/>
    <d v="2018-06-06T00:00:00"/>
    <d v="2018-06-19T00:00:00"/>
    <m/>
    <s v=" 18-06/01"/>
    <x v="1"/>
    <m/>
    <n v="1"/>
    <n v="1"/>
    <n v="0"/>
  </r>
  <r>
    <n v="20"/>
    <s v="Тулунский техникум"/>
    <x v="5"/>
    <s v="Ладзи Владислав Витальевич"/>
    <x v="4"/>
    <s v="35.02.16 Эксплуатация и ремонт сельскохозяйственной техники и оборудования"/>
    <n v="2018"/>
    <s v="заключение"/>
    <s v="13.02200.02.00000002"/>
    <d v="2018-06-06T00:00:00"/>
    <d v="2018-06-19T00:00:00"/>
    <m/>
    <s v=" 18-06/01"/>
    <x v="1"/>
    <m/>
    <n v="1"/>
    <n v="1"/>
    <n v="0"/>
  </r>
  <r>
    <n v="21"/>
    <s v="Тулунский техникум"/>
    <x v="5"/>
    <s v="Хомяк Александр Владимирович"/>
    <x v="4"/>
    <s v="35.02.16 Эксплуатация и ремонт сельскохозяйственной техники и оборудования"/>
    <n v="2018"/>
    <s v="заключение"/>
    <s v="13.02200.02.00000001"/>
    <d v="2018-06-06T00:00:00"/>
    <d v="2018-06-19T00:00:00"/>
    <m/>
    <s v=" 18-06/01"/>
    <x v="1"/>
    <m/>
    <n v="1"/>
    <n v="1"/>
    <n v="0"/>
  </r>
  <r>
    <n v="22"/>
    <s v="Камызякский колледж"/>
    <x v="5"/>
    <s v="Жигалкин Владимир Дмитриевич"/>
    <x v="5"/>
    <s v="35.02.16 Эксплуатация и ремонт сельскохозяйственной техники и оборудования"/>
    <n v="2018"/>
    <s v="свидетельство"/>
    <s v="13.02200.02.00000002.23"/>
    <d v="2018-07-07T00:00:00"/>
    <d v="2018-08-21T00:00:00"/>
    <n v="2023"/>
    <s v="18-08/02"/>
    <x v="1"/>
    <n v="1"/>
    <m/>
    <n v="1"/>
    <n v="1"/>
  </r>
  <r>
    <n v="23"/>
    <s v="Камызякский колледж"/>
    <x v="5"/>
    <s v="Кича Александр Вячеславович"/>
    <x v="5"/>
    <s v="35.02.16 Эксплуатация и ремонт сельскохозяйственной техники и оборудования"/>
    <n v="2018"/>
    <s v="свидетельство"/>
    <s v="13.02200.02.00000003.23"/>
    <d v="2018-07-07T00:00:00"/>
    <d v="2018-08-21T00:00:00"/>
    <n v="2023"/>
    <s v="18-08/02"/>
    <x v="1"/>
    <n v="1"/>
    <m/>
    <n v="1"/>
    <n v="1"/>
  </r>
  <r>
    <n v="24"/>
    <s v="Камызякский колледж"/>
    <x v="1"/>
    <s v="Клычева Ксения Рафиковна"/>
    <x v="5"/>
    <s v="36.02.01 Ветеринария"/>
    <n v="2018"/>
    <s v="свидетельство"/>
    <s v="13.01900.01.00000001.23"/>
    <d v="2018-07-07T00:00:00"/>
    <d v="2018-08-21T00:00:00"/>
    <n v="2023"/>
    <s v="18-08/02"/>
    <x v="1"/>
    <n v="1"/>
    <m/>
    <n v="1"/>
    <n v="1"/>
  </r>
  <r>
    <n v="25"/>
    <s v="Камызякский колледж"/>
    <x v="1"/>
    <s v="Лунева Анна Николаевна"/>
    <x v="5"/>
    <s v="36.02.01 Ветеринария"/>
    <n v="2018"/>
    <s v="свидетельство"/>
    <s v="13.01900.01.00000002.23"/>
    <d v="2018-07-07T00:00:00"/>
    <d v="2018-08-21T00:00:00"/>
    <n v="2023"/>
    <s v="18-08/02"/>
    <x v="1"/>
    <n v="1"/>
    <m/>
    <n v="1"/>
    <n v="1"/>
  </r>
  <r>
    <n v="26"/>
    <s v="Камызякский колледж"/>
    <x v="1"/>
    <s v="Ряплова Екатерина Николаевна"/>
    <x v="5"/>
    <s v="36.02.01 Ветеринария"/>
    <n v="2018"/>
    <s v="свидетельство"/>
    <s v="13.01900.01.00000003.23"/>
    <d v="2018-07-07T00:00:00"/>
    <d v="2018-08-21T00:00:00"/>
    <n v="2023"/>
    <s v="18-08/02"/>
    <x v="1"/>
    <n v="1"/>
    <m/>
    <n v="1"/>
    <n v="1"/>
  </r>
  <r>
    <n v="27"/>
    <s v="Камызякский колледж"/>
    <x v="1"/>
    <s v="Свиридова Ирина Анатольевна"/>
    <x v="5"/>
    <s v="36.02.01 Ветеринария"/>
    <n v="2018"/>
    <s v="свидетельство"/>
    <s v="13.01900.01.00000004.23"/>
    <d v="2018-07-07T00:00:00"/>
    <d v="2018-08-21T00:00:00"/>
    <n v="2023"/>
    <s v="18-08/02"/>
    <x v="1"/>
    <n v="1"/>
    <m/>
    <n v="1"/>
    <n v="1"/>
  </r>
  <r>
    <n v="28"/>
    <s v="Тулунский техникум"/>
    <x v="2"/>
    <s v="Богов Александр Евгеньевич"/>
    <x v="4"/>
    <s v="35.02.16 Эксплуатация и ремонт сельскохозяйственной техники и оборудования"/>
    <n v="2019"/>
    <s v="свидетельство"/>
    <s v="13.02200.01.00000001.24"/>
    <d v="2019-04-11T00:00:00"/>
    <d v="2019-05-31T00:00:00"/>
    <n v="2024"/>
    <s v="19-05/02"/>
    <x v="2"/>
    <n v="1"/>
    <m/>
    <n v="1"/>
    <n v="1"/>
  </r>
  <r>
    <n v="29"/>
    <s v="Тулунский техникум"/>
    <x v="2"/>
    <s v="Венсковский Михаил Вячеславович"/>
    <x v="4"/>
    <s v="35.02.16 Эксплуатация и ремонт сельскохозяйственной техники и оборудования"/>
    <n v="2019"/>
    <s v="свидетельство"/>
    <s v="13.02200.01.00000002.24"/>
    <d v="2019-04-11T00:00:00"/>
    <d v="2019-05-31T00:00:00"/>
    <n v="2024"/>
    <s v="19-05/02"/>
    <x v="2"/>
    <n v="1"/>
    <m/>
    <n v="1"/>
    <n v="1"/>
  </r>
  <r>
    <n v="30"/>
    <s v="Тулунский техникум"/>
    <x v="2"/>
    <s v="Волосатов Анатолий Вадимович"/>
    <x v="4"/>
    <s v="35.02.16 Эксплуатация и ремонт сельскохозяйственной техники и оборудования"/>
    <n v="2019"/>
    <s v="свидетельство"/>
    <s v="13.02200.01.00000003.24"/>
    <d v="2019-04-11T00:00:00"/>
    <d v="2019-05-31T00:00:00"/>
    <n v="2024"/>
    <s v="19-05/02"/>
    <x v="2"/>
    <n v="1"/>
    <m/>
    <n v="1"/>
    <n v="1"/>
  </r>
  <r>
    <n v="31"/>
    <s v="Тулунский техникум"/>
    <x v="2"/>
    <s v="Жаворонков Иван Вячеславович"/>
    <x v="4"/>
    <s v="35.02.16 Эксплуатация и ремонт сельскохозяйственной техники и оборудования"/>
    <n v="2019"/>
    <s v="свидетельство"/>
    <s v="13.02200.01.00000004.24"/>
    <d v="2019-04-11T00:00:00"/>
    <d v="2019-05-31T00:00:00"/>
    <n v="2024"/>
    <s v="19-05/02"/>
    <x v="2"/>
    <n v="1"/>
    <m/>
    <n v="1"/>
    <n v="1"/>
  </r>
  <r>
    <n v="32"/>
    <s v="Тулунский техникум"/>
    <x v="2"/>
    <s v="Жигарев Павел Константинович"/>
    <x v="4"/>
    <s v="35.02.16 Эксплуатация и ремонт сельскохозяйственной техники и оборудования"/>
    <n v="2019"/>
    <s v="свидетельство"/>
    <s v="13.02200.01.00000005.24"/>
    <d v="2019-04-11T00:00:00"/>
    <d v="2019-05-31T00:00:00"/>
    <n v="2024"/>
    <s v="19-05/02"/>
    <x v="2"/>
    <n v="1"/>
    <m/>
    <n v="1"/>
    <n v="1"/>
  </r>
  <r>
    <n v="33"/>
    <s v="Тулунский техникум"/>
    <x v="2"/>
    <s v="Ковальчук Владислав Юрьевич"/>
    <x v="4"/>
    <s v="35.02.16 Эксплуатация и ремонт сельскохозяйственной техники и оборудования"/>
    <n v="2019"/>
    <s v="свидетельство"/>
    <s v="13.02200.01.00000006.24"/>
    <d v="2019-04-11T00:00:00"/>
    <d v="2019-05-31T00:00:00"/>
    <n v="2024"/>
    <s v="19-05/02"/>
    <x v="2"/>
    <n v="1"/>
    <m/>
    <n v="1"/>
    <n v="1"/>
  </r>
  <r>
    <n v="34"/>
    <s v="Тулунский техникум"/>
    <x v="2"/>
    <s v="Ковач Александр Евгеньевич"/>
    <x v="4"/>
    <s v="35.02.16 Эксплуатация и ремонт сельскохозяйственной техники и оборудования"/>
    <n v="2019"/>
    <s v="свидетельство"/>
    <s v="13.02200.01.00000007.24"/>
    <d v="2019-04-11T00:00:00"/>
    <d v="2019-05-31T00:00:00"/>
    <n v="2024"/>
    <s v="19-05/02"/>
    <x v="2"/>
    <n v="1"/>
    <m/>
    <n v="1"/>
    <n v="1"/>
  </r>
  <r>
    <n v="35"/>
    <s v="Тулунский техникум"/>
    <x v="2"/>
    <s v="Кузьменков Кирилл Игоревич"/>
    <x v="4"/>
    <s v="35.02.16 Эксплуатация и ремонт сельскохозяйственной техники и оборудования"/>
    <n v="2019"/>
    <s v="свидетельство"/>
    <s v="13.02200.01.00000008.24"/>
    <d v="2019-04-11T00:00:00"/>
    <d v="2019-05-31T00:00:00"/>
    <n v="2024"/>
    <s v="19-05/02"/>
    <x v="2"/>
    <n v="1"/>
    <m/>
    <n v="1"/>
    <n v="1"/>
  </r>
  <r>
    <n v="36"/>
    <s v="Тулунский техникум"/>
    <x v="2"/>
    <s v="Максименко Артем Сергеевич"/>
    <x v="4"/>
    <s v="35.02.16 Эксплуатация и ремонт сельскохозяйственной техники и оборудования"/>
    <n v="2019"/>
    <s v="свидетельство"/>
    <s v="13.02200.01.00000009.24"/>
    <d v="2019-04-11T00:00:00"/>
    <d v="2019-05-31T00:00:00"/>
    <n v="2024"/>
    <s v="19-05/02"/>
    <x v="2"/>
    <n v="1"/>
    <m/>
    <n v="1"/>
    <n v="1"/>
  </r>
  <r>
    <n v="37"/>
    <s v="Тулунский техникум"/>
    <x v="2"/>
    <s v="Налегач Никита Николаевич"/>
    <x v="4"/>
    <s v="35.02.16 Эксплуатация и ремонт сельскохозяйственной техники и оборудования"/>
    <n v="2019"/>
    <s v="свидетельство"/>
    <s v="13.02200.01.00000010.24"/>
    <d v="2019-04-11T00:00:00"/>
    <d v="2019-05-31T00:00:00"/>
    <n v="2024"/>
    <s v="19-05/02"/>
    <x v="2"/>
    <n v="1"/>
    <m/>
    <n v="1"/>
    <n v="1"/>
  </r>
  <r>
    <n v="38"/>
    <s v="Тулунский техникум"/>
    <x v="2"/>
    <s v="Поздняков Константин Юрьевич"/>
    <x v="4"/>
    <s v="35.02.16 Эксплуатация и ремонт сельскохозяйственной техники и оборудования"/>
    <n v="2019"/>
    <s v="свидетельство"/>
    <s v="13.02200.01.00000011.24"/>
    <d v="2019-04-11T00:00:00"/>
    <d v="2019-05-31T00:00:00"/>
    <n v="2024"/>
    <s v="19-05/02"/>
    <x v="2"/>
    <n v="1"/>
    <m/>
    <n v="1"/>
    <n v="1"/>
  </r>
  <r>
    <n v="39"/>
    <s v="Тулунский техникум"/>
    <x v="2"/>
    <s v="Попов Владислав Олегович"/>
    <x v="4"/>
    <s v="35.02.16 Эксплуатация и ремонт сельскохозяйственной техники и оборудования"/>
    <n v="2019"/>
    <s v="свидетельство"/>
    <s v="13.02200.01.00000012.24"/>
    <d v="2019-04-11T00:00:00"/>
    <d v="2019-05-31T00:00:00"/>
    <n v="2024"/>
    <s v="19-05/02"/>
    <x v="2"/>
    <n v="1"/>
    <m/>
    <n v="1"/>
    <n v="1"/>
  </r>
  <r>
    <n v="40"/>
    <s v="Тулунский техникум"/>
    <x v="2"/>
    <s v="Прокудов Владимир Александрович"/>
    <x v="4"/>
    <s v="35.02.16 Эксплуатация и ремонт сельскохозяйственной техники и оборудования"/>
    <n v="2019"/>
    <s v="свидетельство"/>
    <s v="13.02200.01.00000013.24"/>
    <d v="2019-04-11T00:00:00"/>
    <d v="2019-05-31T00:00:00"/>
    <n v="2024"/>
    <s v="19-05/02"/>
    <x v="2"/>
    <n v="1"/>
    <m/>
    <n v="1"/>
    <n v="1"/>
  </r>
  <r>
    <n v="41"/>
    <s v="Тулунский техникум"/>
    <x v="2"/>
    <s v="Сеничкин Дмитрий Александрович"/>
    <x v="4"/>
    <s v="35.02.16 Эксплуатация и ремонт сельскохозяйственной техники и оборудования"/>
    <n v="2019"/>
    <s v="свидетельство"/>
    <s v="13.02200.01.00000014.24"/>
    <d v="2019-04-11T00:00:00"/>
    <d v="2019-05-31T00:00:00"/>
    <n v="2024"/>
    <s v="19-05/02"/>
    <x v="2"/>
    <n v="1"/>
    <m/>
    <n v="1"/>
    <n v="1"/>
  </r>
  <r>
    <n v="42"/>
    <s v="Тулунский техникум"/>
    <x v="2"/>
    <s v="Терещенко Иван Андреевич"/>
    <x v="4"/>
    <s v="35.02.16 Эксплуатация и ремонт сельскохозяйственной техники и оборудования"/>
    <n v="2019"/>
    <s v="свидетельство"/>
    <s v="13.02200.01.00000015.24"/>
    <d v="2019-04-11T00:00:00"/>
    <d v="2019-05-31T00:00:00"/>
    <n v="2024"/>
    <s v="19-05/02"/>
    <x v="2"/>
    <n v="1"/>
    <m/>
    <n v="1"/>
    <n v="1"/>
  </r>
  <r>
    <n v="43"/>
    <s v="Уярский техникум"/>
    <x v="6"/>
    <s v="Стариков Александр Русланович"/>
    <x v="6"/>
    <s v="35.02.16 Эксплуатация и ремонт сельскохозяйственной техники и оборудования"/>
    <n v="2019"/>
    <s v="свидетельство"/>
    <s v="13.00600.01.00000002.24"/>
    <d v="2019-04-30T00:00:00"/>
    <d v="2019-06-07T00:00:00"/>
    <n v="2024"/>
    <s v="19-06/01"/>
    <x v="2"/>
    <n v="1"/>
    <m/>
    <n v="1"/>
    <n v="1"/>
  </r>
  <r>
    <n v="44"/>
    <s v="Уярский техникум"/>
    <x v="6"/>
    <s v="Ушаков Александр Александрович"/>
    <x v="6"/>
    <s v="35.02.16 Эксплуатация и ремонт сельскохозяйственной техники и оборудования"/>
    <n v="2019"/>
    <s v="свидетельство"/>
    <s v="13.00600.01.00000001.24"/>
    <d v="2019-04-30T00:00:00"/>
    <d v="2019-06-07T00:00:00"/>
    <n v="2024"/>
    <s v="19-06/01"/>
    <x v="2"/>
    <n v="1"/>
    <m/>
    <n v="1"/>
    <n v="1"/>
  </r>
  <r>
    <n v="45"/>
    <s v="Уярский техникум"/>
    <x v="6"/>
    <s v="Хачатрян Гарник Гарегинович"/>
    <x v="6"/>
    <s v="35.02.16 Эксплуатация и ремонт сельскохозяйственной техники и оборудования"/>
    <n v="2019"/>
    <s v="заключение"/>
    <s v="13.00600.01.00000001"/>
    <d v="2019-04-30T00:00:00"/>
    <d v="2019-06-07T00:00:00"/>
    <m/>
    <s v="19-06/01"/>
    <x v="2"/>
    <m/>
    <n v="1"/>
    <n v="1"/>
    <n v="0"/>
  </r>
  <r>
    <n v="46"/>
    <s v="Шушенский колледж"/>
    <x v="5"/>
    <s v="Коротцев Иван Юрьевич"/>
    <x v="7"/>
    <s v="35.02.16 Эксплуатация и ремонт сельскохозяйственной техники и оборудования"/>
    <n v="2019"/>
    <s v="свидетельство"/>
    <s v="13.02200.02.00000001.24"/>
    <d v="2019-04-30T00:00:00"/>
    <d v="2019-06-18T00:00:00"/>
    <n v="2024"/>
    <s v="19-06/01"/>
    <x v="2"/>
    <n v="1"/>
    <m/>
    <n v="1"/>
    <n v="1"/>
  </r>
  <r>
    <n v="47"/>
    <s v="Шушенский колледж"/>
    <x v="5"/>
    <s v="Радионов Дмитрий Алексеевич"/>
    <x v="7"/>
    <s v="35.02.16 Эксплуатация и ремонт сельскохозяйственной техники и оборудования"/>
    <n v="2019"/>
    <s v="свидетельство"/>
    <s v="13.02200.02.00000002.24"/>
    <d v="2019-04-30T00:00:00"/>
    <d v="2019-06-18T00:00:00"/>
    <n v="2024"/>
    <s v="19-06/01"/>
    <x v="2"/>
    <n v="1"/>
    <m/>
    <n v="1"/>
    <n v="1"/>
  </r>
  <r>
    <n v="48"/>
    <s v="Шушенский колледж"/>
    <x v="5"/>
    <s v="Родионов Степан Иванович"/>
    <x v="7"/>
    <s v="35.02.16 Эксплуатация и ремонт сельскохозяйственной техники и оборудования"/>
    <n v="2019"/>
    <s v="свидетельство"/>
    <s v="13.02200.02.00000003.24"/>
    <d v="2019-04-30T00:00:00"/>
    <d v="2019-06-18T00:00:00"/>
    <n v="2024"/>
    <s v="19-06/01"/>
    <x v="2"/>
    <n v="1"/>
    <m/>
    <n v="1"/>
    <n v="1"/>
  </r>
  <r>
    <n v="49"/>
    <s v="Шушенский колледж"/>
    <x v="5"/>
    <s v="Санаров Олег Витальевич"/>
    <x v="7"/>
    <s v="35.02.16 Эксплуатация и ремонт сельскохозяйственной техники и оборудования"/>
    <n v="2019"/>
    <s v="свидетельство"/>
    <s v="13.02200.02.00000004.24"/>
    <d v="2019-04-30T00:00:00"/>
    <d v="2019-06-18T00:00:00"/>
    <n v="2024"/>
    <s v="19-06/01"/>
    <x v="2"/>
    <n v="1"/>
    <m/>
    <n v="1"/>
    <n v="1"/>
  </r>
  <r>
    <n v="50"/>
    <s v="Шушенский колледж"/>
    <x v="5"/>
    <s v="Жолоб Василий Константинович"/>
    <x v="7"/>
    <s v="35.02.16 Эксплуатация и ремонт сельскохозяйственной техники и оборудования"/>
    <n v="2019"/>
    <s v="заключение"/>
    <s v="13.02200.02.00000007"/>
    <d v="2019-04-30T00:00:00"/>
    <d v="2019-06-18T00:00:00"/>
    <m/>
    <s v="19-06/01"/>
    <x v="2"/>
    <m/>
    <n v="1"/>
    <n v="1"/>
    <n v="0"/>
  </r>
  <r>
    <n v="51"/>
    <s v="Шушенский колледж"/>
    <x v="5"/>
    <s v="Коноплянко Андрей Александрович"/>
    <x v="7"/>
    <s v="35.02.16 Эксплуатация и ремонт сельскохозяйственной техники и оборудования"/>
    <n v="2019"/>
    <s v="заключение"/>
    <s v="13.02200.02.00000008"/>
    <d v="2019-04-30T00:00:00"/>
    <d v="2019-06-18T00:00:00"/>
    <m/>
    <s v="19-06/01"/>
    <x v="2"/>
    <m/>
    <n v="1"/>
    <n v="1"/>
    <n v="0"/>
  </r>
  <r>
    <n v="52"/>
    <s v="Острогожский техникум"/>
    <x v="5"/>
    <s v="Плаксин Дмитрий Александрович"/>
    <x v="1"/>
    <s v="35.02.16 Эксплуатация и ремонт сельскохозяйственной техники и оборудования"/>
    <n v="2019"/>
    <s v="свидетельство"/>
    <s v="13.02200.02.00000005.24"/>
    <d v="2019-06-11T00:00:00"/>
    <d v="2019-06-18T00:00:00"/>
    <n v="2024"/>
    <s v="19-06/01"/>
    <x v="2"/>
    <n v="1"/>
    <m/>
    <n v="1"/>
    <n v="1"/>
  </r>
  <r>
    <n v="53"/>
    <s v="Острогожский техникум"/>
    <x v="5"/>
    <s v="Ткачёв Владимир Александрович"/>
    <x v="1"/>
    <s v="35.02.16 Эксплуатация и ремонт сельскохозяйственной техники и оборудования"/>
    <n v="2019"/>
    <s v="свидетельство"/>
    <s v="13.02200.02.00000006.24"/>
    <d v="2019-06-11T00:00:00"/>
    <d v="2019-06-18T00:00:00"/>
    <n v="2024"/>
    <s v="19-06/01"/>
    <x v="2"/>
    <n v="1"/>
    <m/>
    <n v="1"/>
    <n v="1"/>
  </r>
  <r>
    <n v="54"/>
    <s v="Острогожский техникум"/>
    <x v="5"/>
    <s v="Дрёмов Максим Леонидович"/>
    <x v="1"/>
    <s v="35.02.16 Эксплуатация и ремонт сельскохозяйственной техники и оборудования"/>
    <n v="2019"/>
    <s v="заключение"/>
    <s v="13.02200.02.00000011"/>
    <d v="2019-06-11T00:00:00"/>
    <d v="2019-06-18T00:00:00"/>
    <m/>
    <s v="19-06/01"/>
    <x v="2"/>
    <m/>
    <n v="1"/>
    <n v="1"/>
    <n v="0"/>
  </r>
  <r>
    <n v="55"/>
    <s v="Острогожский техникум"/>
    <x v="5"/>
    <s v="Красников Сергей Сергеевич"/>
    <x v="1"/>
    <s v="35.02.16 Эксплуатация и ремонт сельскохозяйственной техники и оборудования"/>
    <n v="2019"/>
    <s v="заключение"/>
    <s v="13.02200.02.00000010"/>
    <d v="2019-06-11T00:00:00"/>
    <d v="2019-06-18T00:00:00"/>
    <m/>
    <s v="19-06/01"/>
    <x v="2"/>
    <m/>
    <n v="1"/>
    <n v="1"/>
    <n v="0"/>
  </r>
  <r>
    <n v="56"/>
    <s v="Острогожский техникум"/>
    <x v="5"/>
    <s v="Кобелев Алексей Сергеевич"/>
    <x v="1"/>
    <s v="35.02.16 Эксплуатация и ремонт сельскохозяйственной техники и оборудования"/>
    <n v="2019"/>
    <s v="заключение"/>
    <s v="13.02200.02.00000012"/>
    <d v="2019-06-11T00:00:00"/>
    <d v="2019-06-18T00:00:00"/>
    <m/>
    <s v="19-06/01"/>
    <x v="2"/>
    <m/>
    <n v="1"/>
    <n v="1"/>
    <n v="0"/>
  </r>
  <r>
    <n v="57"/>
    <s v="Острогожский техникум"/>
    <x v="5"/>
    <s v="Ковкута Геннадий Александрович"/>
    <x v="1"/>
    <s v="35.02.16 Эксплуатация и ремонт сельскохозяйственной техники и оборудования"/>
    <n v="2019"/>
    <s v="заключение"/>
    <s v="13.02200.02.00000009"/>
    <d v="2019-06-11T00:00:00"/>
    <d v="2019-06-18T00:00:00"/>
    <m/>
    <s v="19-06/01"/>
    <x v="2"/>
    <m/>
    <n v="1"/>
    <n v="1"/>
    <n v="0"/>
  </r>
  <r>
    <n v="58"/>
    <s v="Назаровский техникум"/>
    <x v="6"/>
    <s v="Кристосов Константин Дмитриевич"/>
    <x v="8"/>
    <s v="35.02.16 Эксплуатация и ремонт сельскохозяйственной техники и оборудования"/>
    <n v="2019"/>
    <s v="свидетельство"/>
    <s v="13.00600.01.00000003.24"/>
    <d v="2019-06-13T00:00:00"/>
    <d v="2019-07-15T00:00:00"/>
    <n v="2024"/>
    <s v="19-07/01"/>
    <x v="2"/>
    <n v="1"/>
    <m/>
    <n v="1"/>
    <n v="1"/>
  </r>
  <r>
    <n v="59"/>
    <s v="Назаровский техникум"/>
    <x v="6"/>
    <s v="Лушников Сергей Алексеевич"/>
    <x v="8"/>
    <s v="35.02.16 Эксплуатация и ремонт сельскохозяйственной техники и оборудования"/>
    <n v="2019"/>
    <s v="свидетельство"/>
    <s v="13.00600.01.00000004.24"/>
    <d v="2019-06-13T00:00:00"/>
    <d v="2019-07-15T00:00:00"/>
    <n v="2024"/>
    <s v="19-07/01"/>
    <x v="2"/>
    <n v="1"/>
    <m/>
    <n v="1"/>
    <n v="1"/>
  </r>
  <r>
    <n v="60"/>
    <s v="Назаровский техникум"/>
    <x v="6"/>
    <s v="Новодчук Андрей Андреевич"/>
    <x v="8"/>
    <s v="35.02.16 Эксплуатация и ремонт сельскохозяйственной техники и оборудования"/>
    <n v="2019"/>
    <s v="свидетельство"/>
    <s v="13.00600.01.00000005.24"/>
    <d v="2019-06-13T00:00:00"/>
    <d v="2019-07-15T00:00:00"/>
    <n v="2024"/>
    <s v="19-07/01"/>
    <x v="2"/>
    <n v="1"/>
    <m/>
    <n v="1"/>
    <n v="1"/>
  </r>
  <r>
    <n v="61"/>
    <s v="Назаровский техникум"/>
    <x v="6"/>
    <s v="Гайдуков Игорь Анатольевич"/>
    <x v="8"/>
    <s v="35.02.16 Эксплуатация и ремонт сельскохозяйственной техники и оборудования"/>
    <n v="2019"/>
    <s v="заключение"/>
    <s v="13.00600.01.00000002"/>
    <d v="2019-06-13T00:00:00"/>
    <d v="2019-07-15T00:00:00"/>
    <m/>
    <s v="19-07/01"/>
    <x v="2"/>
    <m/>
    <n v="1"/>
    <n v="1"/>
    <n v="0"/>
  </r>
  <r>
    <n v="62"/>
    <s v="Назаровский техникум"/>
    <x v="6"/>
    <s v="Панарин Андрей Анатольевич"/>
    <x v="8"/>
    <s v="35.02.16 Эксплуатация и ремонт сельскохозяйственной техники и оборудования"/>
    <n v="2019"/>
    <s v="заключение"/>
    <s v="13.00600.01.00000003"/>
    <d v="2019-06-13T00:00:00"/>
    <d v="2019-07-15T00:00:00"/>
    <m/>
    <s v="19-07/01"/>
    <x v="2"/>
    <m/>
    <n v="1"/>
    <n v="1"/>
    <n v="0"/>
  </r>
  <r>
    <n v="63"/>
    <s v="Иркутский техникум"/>
    <x v="1"/>
    <s v="Кольцова Татьяна Владимировна"/>
    <x v="9"/>
    <s v="36.02.01 Ветеринария"/>
    <n v="2019"/>
    <s v="свидетельство"/>
    <s v="13.01900.01.00000001.24"/>
    <d v="2019-06-21T00:00:00"/>
    <d v="2019-07-15T00:00:00"/>
    <n v="2024"/>
    <s v="19-07/01"/>
    <x v="2"/>
    <n v="1"/>
    <m/>
    <n v="1"/>
    <n v="1"/>
  </r>
  <r>
    <n v="64"/>
    <s v="Иркутский техникум"/>
    <x v="1"/>
    <s v="Королева Алина Андреевна"/>
    <x v="9"/>
    <s v="36.02.01 Ветеринария"/>
    <n v="2019"/>
    <s v="свидетельство"/>
    <s v="13.01900.01.00000002.24"/>
    <d v="2019-06-21T00:00:00"/>
    <d v="2019-07-15T00:00:00"/>
    <n v="2024"/>
    <s v="19-07/01"/>
    <x v="2"/>
    <n v="1"/>
    <m/>
    <n v="1"/>
    <n v="1"/>
  </r>
  <r>
    <n v="65"/>
    <s v="Иркутский техникум"/>
    <x v="1"/>
    <s v="Лобыцина Яна Дмитриевна"/>
    <x v="9"/>
    <s v="36.02.01 Ветеринария"/>
    <n v="2019"/>
    <s v="свидетельство"/>
    <s v="13.01900.01.00000003.24"/>
    <d v="2019-06-21T00:00:00"/>
    <d v="2019-07-15T00:00:00"/>
    <n v="2024"/>
    <s v="19-07/01"/>
    <x v="2"/>
    <n v="1"/>
    <m/>
    <n v="1"/>
    <n v="1"/>
  </r>
  <r>
    <n v="66"/>
    <s v="Иркутский техникум"/>
    <x v="1"/>
    <s v="Макаров Матвей Егорович"/>
    <x v="9"/>
    <s v="36.02.01 Ветеринария"/>
    <n v="2019"/>
    <s v="свидетельство"/>
    <s v="13.01900.01.00000004.24"/>
    <d v="2019-06-21T00:00:00"/>
    <d v="2019-07-15T00:00:00"/>
    <n v="2024"/>
    <s v="19-07/01"/>
    <x v="2"/>
    <n v="1"/>
    <m/>
    <n v="1"/>
    <n v="1"/>
  </r>
  <r>
    <n v="67"/>
    <s v="Иркутский техникум"/>
    <x v="1"/>
    <s v="Титов Максим Анатольевич"/>
    <x v="9"/>
    <s v="36.02.01 Ветеринария"/>
    <n v="2019"/>
    <s v="свидетельство"/>
    <s v="13.01900.01.00000005.24"/>
    <d v="2019-06-21T00:00:00"/>
    <d v="2019-07-15T00:00:00"/>
    <n v="2024"/>
    <s v="19-07/01"/>
    <x v="2"/>
    <n v="1"/>
    <m/>
    <n v="1"/>
    <n v="1"/>
  </r>
  <r>
    <n v="68"/>
    <s v="Иркутский техникум"/>
    <x v="1"/>
    <s v="Яровая Екатерина Валерьевна"/>
    <x v="9"/>
    <s v="36.02.01 Ветеринария"/>
    <n v="2019"/>
    <s v="свидетельство"/>
    <s v="13.01900.01.00000006.24"/>
    <d v="2019-06-21T00:00:00"/>
    <d v="2019-07-15T00:00:00"/>
    <n v="2024"/>
    <s v="19-07/01"/>
    <x v="2"/>
    <n v="1"/>
    <m/>
    <n v="1"/>
    <n v="1"/>
  </r>
  <r>
    <n v="69"/>
    <s v="Иркутский техникум"/>
    <x v="1"/>
    <s v="Парфиненко Анастасия Николаевна"/>
    <x v="9"/>
    <s v="36.02.01 Ветеринария"/>
    <n v="2019"/>
    <s v="заключение"/>
    <s v="13.01900.01.00000001"/>
    <d v="2019-06-21T00:00:00"/>
    <d v="2019-07-15T00:00:00"/>
    <m/>
    <s v="19-07/01"/>
    <x v="2"/>
    <m/>
    <n v="1"/>
    <n v="1"/>
    <n v="0"/>
  </r>
  <r>
    <n v="70"/>
    <s v="Иркутский техникум"/>
    <x v="1"/>
    <s v="Пяткова Алёна Сергеевна"/>
    <x v="9"/>
    <s v="36.02.01 Ветеринария"/>
    <n v="2019"/>
    <s v="заключение"/>
    <s v="13.01900.01.00000003"/>
    <d v="2019-06-21T00:00:00"/>
    <d v="2019-07-15T00:00:00"/>
    <m/>
    <s v="19-07/01"/>
    <x v="2"/>
    <m/>
    <n v="1"/>
    <n v="1"/>
    <n v="0"/>
  </r>
  <r>
    <n v="71"/>
    <s v="Иркутский техникум"/>
    <x v="1"/>
    <s v="Тирских Марина Викторовна"/>
    <x v="9"/>
    <s v="36.02.01 Ветеринария"/>
    <n v="2019"/>
    <s v="заключение"/>
    <s v="13.01900.01.00000004"/>
    <d v="2019-06-21T00:00:00"/>
    <d v="2019-07-15T00:00:00"/>
    <m/>
    <s v="19-07/01"/>
    <x v="2"/>
    <m/>
    <n v="1"/>
    <n v="1"/>
    <n v="0"/>
  </r>
  <r>
    <n v="72"/>
    <s v="Иркутский техникум"/>
    <x v="1"/>
    <s v="Тишина Елизавета Сергеевна"/>
    <x v="9"/>
    <s v="36.02.01 Ветеринария"/>
    <n v="2019"/>
    <s v="заключение"/>
    <s v="13.01900.01.00000006"/>
    <d v="2019-06-21T00:00:00"/>
    <d v="2019-07-15T00:00:00"/>
    <m/>
    <s v="19-07/01"/>
    <x v="2"/>
    <m/>
    <n v="1"/>
    <n v="1"/>
    <n v="0"/>
  </r>
  <r>
    <n v="73"/>
    <s v="Балахтинский техникум"/>
    <x v="7"/>
    <s v="Бибиченко Анастасия Вадимовна"/>
    <x v="10"/>
    <s v="36.02.01 Ветеринария"/>
    <n v="2019"/>
    <s v="свидетельство"/>
    <s v="13.00700.03.00000001.24"/>
    <d v="2019-06-26T00:00:00"/>
    <d v="2019-07-15T00:00:00"/>
    <n v="2024"/>
    <s v="19-07/01"/>
    <x v="2"/>
    <n v="1"/>
    <m/>
    <n v="1"/>
    <n v="1"/>
  </r>
  <r>
    <n v="74"/>
    <s v="Балахтинский техникум"/>
    <x v="7"/>
    <s v="Евдокименко Ирина Алексеевна"/>
    <x v="10"/>
    <s v="36.02.01 Ветеринария"/>
    <n v="2019"/>
    <s v="свидетельство"/>
    <s v="13.00700.03.00000002.24"/>
    <d v="2019-06-26T00:00:00"/>
    <d v="2019-07-15T00:00:00"/>
    <n v="2024"/>
    <s v="19-07/01"/>
    <x v="2"/>
    <n v="1"/>
    <m/>
    <n v="1"/>
    <n v="1"/>
  </r>
  <r>
    <n v="75"/>
    <s v="Балахтинский техникум"/>
    <x v="7"/>
    <s v="Шапулина Анна Викторовна"/>
    <x v="10"/>
    <s v="36.02.01 Ветеринария"/>
    <n v="2019"/>
    <s v="свидетельство"/>
    <s v="13.00700.03.00000003.24"/>
    <d v="2019-06-26T00:00:00"/>
    <d v="2019-07-15T00:00:00"/>
    <n v="2024"/>
    <s v="19-07/01"/>
    <x v="2"/>
    <n v="1"/>
    <m/>
    <n v="1"/>
    <n v="1"/>
  </r>
  <r>
    <n v="76"/>
    <s v="Балахтинский техникум"/>
    <x v="7"/>
    <s v="Шереметов Степан Владимирович"/>
    <x v="10"/>
    <s v="36.02.01 Ветеринария"/>
    <n v="2019"/>
    <s v="свидетельство"/>
    <s v="13.00700.03.00000004.24"/>
    <d v="2019-06-26T00:00:00"/>
    <d v="2019-07-15T00:00:00"/>
    <n v="2024"/>
    <s v="19-07/01"/>
    <x v="2"/>
    <n v="1"/>
    <m/>
    <n v="1"/>
    <n v="1"/>
  </r>
  <r>
    <n v="77"/>
    <s v="Балахтинский техникум"/>
    <x v="7"/>
    <s v="Тузов Николай Валерьевич"/>
    <x v="10"/>
    <s v="36.02.01 Ветеринария"/>
    <n v="2019"/>
    <s v="заключение"/>
    <s v="13.00700.03.00000001"/>
    <d v="2019-06-26T00:00:00"/>
    <d v="2019-07-15T00:00:00"/>
    <m/>
    <s v="19-07/01"/>
    <x v="2"/>
    <m/>
    <n v="1"/>
    <n v="1"/>
    <n v="0"/>
  </r>
  <r>
    <n v="78"/>
    <s v="Тулунский техникум"/>
    <x v="2"/>
    <s v="Зубков Иван Алексеевич"/>
    <x v="4"/>
    <s v="35.02.16 Эксплуатация и ремонт сельскохозяйственной техники и оборудования"/>
    <n v="2020"/>
    <s v="свидетельство"/>
    <s v="13.02200.01.00000003.25"/>
    <d v="2020-06-11T00:00:00"/>
    <d v="2020-06-18T00:00:00"/>
    <n v="2025"/>
    <s v="19-06/01"/>
    <x v="3"/>
    <n v="1"/>
    <m/>
    <n v="1"/>
    <n v="1"/>
  </r>
  <r>
    <n v="79"/>
    <s v="Тулунский техникум"/>
    <x v="2"/>
    <s v="Колтовской Виталий Александрович"/>
    <x v="4"/>
    <s v="35.02.16 Эксплуатация и ремонт сельскохозяйственной техники и оборудования"/>
    <n v="2020"/>
    <s v="свидетельство"/>
    <s v="13.02200.01.00000009.25"/>
    <d v="2020-06-11T00:00:00"/>
    <d v="2020-06-18T00:00:00"/>
    <n v="2025"/>
    <s v="19-06/01"/>
    <x v="3"/>
    <n v="1"/>
    <m/>
    <n v="1"/>
    <n v="1"/>
  </r>
  <r>
    <n v="80"/>
    <s v="Тулунский техникум"/>
    <x v="2"/>
    <s v="Лукашов Сергей Юрьевич"/>
    <x v="4"/>
    <s v="35.02.16 Эксплуатация и ремонт сельскохозяйственной техники и оборудования"/>
    <n v="2020"/>
    <s v="свидетельство"/>
    <s v="13.02200.01.00000006.25"/>
    <d v="2020-06-11T00:00:00"/>
    <d v="2020-06-18T00:00:00"/>
    <n v="2025"/>
    <s v="19-06/01"/>
    <x v="3"/>
    <n v="1"/>
    <m/>
    <n v="1"/>
    <n v="1"/>
  </r>
  <r>
    <n v="81"/>
    <s v="Тулунский техникум"/>
    <x v="2"/>
    <s v="Макаров Кондратий Геннадьевич"/>
    <x v="4"/>
    <s v="35.02.16 Эксплуатация и ремонт сельскохозяйственной техники и оборудования"/>
    <n v="2020"/>
    <s v="свидетельство"/>
    <s v="13.02200.01.00000002.25"/>
    <d v="2020-06-11T00:00:00"/>
    <d v="2020-06-18T00:00:00"/>
    <n v="2025"/>
    <s v="19-06/01"/>
    <x v="3"/>
    <n v="1"/>
    <m/>
    <n v="1"/>
    <n v="1"/>
  </r>
  <r>
    <n v="82"/>
    <s v="Тулунский техникум"/>
    <x v="2"/>
    <s v="Симаков Артем Алексеевич"/>
    <x v="4"/>
    <s v="35.02.16 Эксплуатация и ремонт сельскохозяйственной техники и оборудования"/>
    <n v="2020"/>
    <s v="свидетельство"/>
    <s v="13.02200.01.00000008.25"/>
    <d v="2020-06-11T00:00:00"/>
    <d v="2020-06-18T00:00:00"/>
    <n v="2025"/>
    <s v="19-06/01"/>
    <x v="3"/>
    <n v="1"/>
    <m/>
    <n v="1"/>
    <n v="1"/>
  </r>
  <r>
    <n v="83"/>
    <s v="Тулунский техникум"/>
    <x v="2"/>
    <s v="Татарников Даниил Андреевич"/>
    <x v="4"/>
    <s v="35.02.16 Эксплуатация и ремонт сельскохозяйственной техники и оборудования"/>
    <n v="2020"/>
    <s v="свидетельство"/>
    <s v="13.02200.01.00000005.25"/>
    <d v="2020-06-11T00:00:00"/>
    <d v="2020-06-18T00:00:00"/>
    <n v="2025"/>
    <s v="19-06/01"/>
    <x v="3"/>
    <n v="1"/>
    <m/>
    <n v="1"/>
    <n v="1"/>
  </r>
  <r>
    <n v="84"/>
    <s v="Тулунский техникум"/>
    <x v="2"/>
    <s v="Фильшин Кирилл Юрьевич"/>
    <x v="4"/>
    <s v="35.02.16 Эксплуатация и ремонт сельскохозяйственной техники и оборудования"/>
    <n v="2020"/>
    <s v="свидетельство"/>
    <s v="13.02200.01.00000001.25"/>
    <d v="2020-06-11T00:00:00"/>
    <d v="2020-06-18T00:00:00"/>
    <n v="2025"/>
    <s v="19-06/01"/>
    <x v="3"/>
    <n v="1"/>
    <m/>
    <n v="1"/>
    <n v="1"/>
  </r>
  <r>
    <n v="85"/>
    <s v="Тулунский техникум"/>
    <x v="2"/>
    <s v="Шалда Константин Сергеевич"/>
    <x v="4"/>
    <s v="35.02.16 Эксплуатация и ремонт сельскохозяйственной техники и оборудования"/>
    <n v="2020"/>
    <s v="свидетельство"/>
    <s v="13.02200.01.00000007.25"/>
    <d v="2020-06-11T00:00:00"/>
    <d v="2020-06-18T00:00:00"/>
    <n v="2025"/>
    <s v="19-06/01"/>
    <x v="3"/>
    <n v="1"/>
    <m/>
    <n v="1"/>
    <n v="1"/>
  </r>
  <r>
    <n v="86"/>
    <s v="Тулунский техникум"/>
    <x v="2"/>
    <s v="Штирц Егор Эдуардович"/>
    <x v="4"/>
    <s v="35.02.16 Эксплуатация и ремонт сельскохозяйственной техники и оборудования"/>
    <n v="2020"/>
    <s v="свидетельство"/>
    <s v="13.02200.01.00000004.25"/>
    <d v="2020-06-11T00:00:00"/>
    <d v="2020-06-18T00:00:00"/>
    <n v="2025"/>
    <s v="19-06/01"/>
    <x v="3"/>
    <n v="1"/>
    <m/>
    <n v="1"/>
    <n v="1"/>
  </r>
  <r>
    <n v="87"/>
    <s v="Тулунский техникум"/>
    <x v="2"/>
    <s v="Масчиц Никита Алексеевич"/>
    <x v="4"/>
    <s v="35.02.16 Эксплуатация и ремонт сельскохозяйственной техники и оборудования"/>
    <n v="2020"/>
    <s v="заключение"/>
    <s v="13.02200.01.00000001"/>
    <d v="2020-06-11T00:00:00"/>
    <d v="2020-06-18T00:00:00"/>
    <m/>
    <s v="19-06/01"/>
    <x v="3"/>
    <m/>
    <n v="1"/>
    <n v="1"/>
    <n v="0"/>
  </r>
  <r>
    <n v="88"/>
    <s v="Тулунский техникум"/>
    <x v="2"/>
    <s v="Сидоров Владислав  Андреевич "/>
    <x v="4"/>
    <s v="35.02.16 Эксплуатация и ремонт сельскохозяйственной техники и оборудования"/>
    <n v="2020"/>
    <s v="заключение"/>
    <s v="13.02200.01.00000002"/>
    <d v="2020-06-11T00:00:00"/>
    <d v="2020-06-18T00:00:00"/>
    <m/>
    <s v="19-06/01"/>
    <x v="3"/>
    <m/>
    <n v="1"/>
    <n v="1"/>
    <n v="0"/>
  </r>
  <r>
    <n v="89"/>
    <s v="Тулунский техникум"/>
    <x v="2"/>
    <s v="Шашура Константин Денисович "/>
    <x v="4"/>
    <s v="35.02.16 Эксплуатация и ремонт сельскохозяйственной техники и оборудования"/>
    <n v="2020"/>
    <s v="заключение"/>
    <s v="13.02200.01.00000003"/>
    <d v="2020-06-11T00:00:00"/>
    <d v="2020-06-18T00:00:00"/>
    <m/>
    <s v="19-06/01"/>
    <x v="3"/>
    <m/>
    <n v="1"/>
    <n v="1"/>
    <n v="0"/>
  </r>
  <r>
    <n v="90"/>
    <s v="Уярский техникум"/>
    <x v="7"/>
    <s v="Кабакова Екатерина Андреевна"/>
    <x v="6"/>
    <s v="36.02.01 Ветеринария"/>
    <n v="2020"/>
    <s v="свидетельство"/>
    <s v="13.00700.05.00000002.26"/>
    <d v="2020-12-25T00:00:00"/>
    <d v="2021-01-26T00:00:00"/>
    <n v="2026"/>
    <s v="21-01/02"/>
    <x v="4"/>
    <n v="1"/>
    <m/>
    <n v="1"/>
    <n v="1"/>
  </r>
  <r>
    <n v="91"/>
    <s v="Уярский техникум"/>
    <x v="7"/>
    <s v="Скребнева Виктория Андреевна "/>
    <x v="6"/>
    <s v="36.02.01 Ветеринария"/>
    <n v="2020"/>
    <s v="свидетельство"/>
    <s v="13.00700.05.00000001.26"/>
    <d v="2020-12-25T00:00:00"/>
    <d v="2021-01-26T00:00:00"/>
    <n v="2026"/>
    <s v="21-01/02"/>
    <x v="4"/>
    <n v="1"/>
    <m/>
    <n v="1"/>
    <n v="1"/>
  </r>
  <r>
    <n v="92"/>
    <s v="Уярский техникум"/>
    <x v="7"/>
    <s v="Слонова Ирина Петровна"/>
    <x v="6"/>
    <s v="36.02.01 Ветеринария"/>
    <n v="2020"/>
    <s v="заключение"/>
    <s v="13.00700.05.00000002"/>
    <d v="2020-12-25T00:00:00"/>
    <d v="2021-01-26T00:00:00"/>
    <m/>
    <s v="21-01/02"/>
    <x v="4"/>
    <m/>
    <n v="1"/>
    <n v="1"/>
    <n v="0"/>
  </r>
  <r>
    <n v="93"/>
    <s v="Уярский техникум"/>
    <x v="7"/>
    <s v="Соболева Мария Витальевна"/>
    <x v="6"/>
    <s v="36.02.01 Ветеринария"/>
    <n v="2020"/>
    <s v="заключение"/>
    <s v="13.00700.05.00000001"/>
    <d v="2020-12-25T00:00:00"/>
    <d v="2021-01-26T00:00:00"/>
    <m/>
    <s v="21-01/02"/>
    <x v="4"/>
    <m/>
    <n v="1"/>
    <n v="1"/>
    <n v="0"/>
  </r>
  <r>
    <n v="94"/>
    <s v="Шушенский колледж"/>
    <x v="6"/>
    <s v="Козгов Иван Петрович"/>
    <x v="7"/>
    <s v="35.02.16 Эксплуатация и ремонт сельскохозяйственной техники и оборудования"/>
    <n v="2021"/>
    <s v="свидетельство"/>
    <s v="13.00600.01.00000002.26"/>
    <d v="2021-04-20T00:00:00"/>
    <d v="2021-04-28T00:00:00"/>
    <n v="2026"/>
    <s v="21-04/03"/>
    <x v="4"/>
    <n v="1"/>
    <m/>
    <n v="1"/>
    <n v="1"/>
  </r>
  <r>
    <n v="95"/>
    <s v="Шушенский колледж"/>
    <x v="6"/>
    <s v="Горев Вадим Михайлович"/>
    <x v="7"/>
    <s v="35.02.16 Эксплуатация и ремонт сельскохозяйственной техники и оборудования"/>
    <n v="2021"/>
    <s v="свидетельство"/>
    <s v="13.00600.01.00000004.26"/>
    <d v="2021-04-20T00:00:00"/>
    <d v="2021-04-28T00:00:00"/>
    <n v="2026"/>
    <s v="21-04/03"/>
    <x v="4"/>
    <n v="1"/>
    <m/>
    <n v="1"/>
    <n v="1"/>
  </r>
  <r>
    <n v="96"/>
    <s v="Шушенский колледж"/>
    <x v="6"/>
    <s v="Козулин Андрей Александрович"/>
    <x v="7"/>
    <s v="35.02.16 Эксплуатация и ремонт сельскохозяйственной техники и оборудования"/>
    <n v="2021"/>
    <s v="свидетельство"/>
    <s v="13.00600.01.00000001.26"/>
    <d v="2021-04-20T00:00:00"/>
    <d v="2021-04-28T00:00:00"/>
    <n v="2026"/>
    <s v="21-04/03"/>
    <x v="4"/>
    <n v="1"/>
    <m/>
    <n v="1"/>
    <n v="1"/>
  </r>
  <r>
    <n v="97"/>
    <s v="Шушенский колледж"/>
    <x v="6"/>
    <s v="Красновский Владислав Олегович"/>
    <x v="7"/>
    <s v="35.02.16 Эксплуатация и ремонт сельскохозяйственной техники и оборудования"/>
    <n v="2021"/>
    <s v="свидетельство"/>
    <s v="13.00600.01.00000003.26"/>
    <d v="2021-04-20T00:00:00"/>
    <d v="2021-04-28T00:00:00"/>
    <n v="2026"/>
    <s v="21-04/03"/>
    <x v="4"/>
    <n v="1"/>
    <m/>
    <n v="1"/>
    <n v="1"/>
  </r>
  <r>
    <n v="98"/>
    <s v="Шушенский колледж"/>
    <x v="6"/>
    <s v="Анашкевич Илья Александрович"/>
    <x v="7"/>
    <s v="35.02.16 Эксплуатация и ремонт сельскохозяйственной техники и оборудования"/>
    <n v="2021"/>
    <s v="заключение"/>
    <s v="13.00600.01.00000032"/>
    <d v="2021-04-20T00:00:00"/>
    <d v="2021-04-28T00:00:00"/>
    <m/>
    <s v="21-04/03"/>
    <x v="4"/>
    <m/>
    <n v="1"/>
    <n v="1"/>
    <n v="0"/>
  </r>
  <r>
    <n v="99"/>
    <s v="Шушенский колледж"/>
    <x v="6"/>
    <s v="Кочетков Валентин Андреевич"/>
    <x v="7"/>
    <s v="35.02.16 Эксплуатация и ремонт сельскохозяйственной техники и оборудования"/>
    <n v="2021"/>
    <s v="заключение"/>
    <s v="13.00600.01.00000033"/>
    <d v="2021-04-20T00:00:00"/>
    <d v="2021-04-28T00:00:00"/>
    <m/>
    <s v="21-04/03"/>
    <x v="4"/>
    <m/>
    <n v="1"/>
    <n v="1"/>
    <n v="0"/>
  </r>
  <r>
    <n v="100"/>
    <s v="Белгородский ГАУ"/>
    <x v="8"/>
    <s v="Вильхивская Татьяна Сергеевна"/>
    <x v="11"/>
    <s v="35.02.05 Агрономия "/>
    <n v="2021"/>
    <s v="свидетельство"/>
    <s v="13.01700.02.00000018.26"/>
    <d v="2021-04-26T00:00:00"/>
    <d v="2021-05-11T00:00:00"/>
    <n v="2026"/>
    <s v="21-05/01"/>
    <x v="4"/>
    <n v="1"/>
    <m/>
    <n v="1"/>
    <n v="1"/>
  </r>
  <r>
    <n v="101"/>
    <s v="Белгородский ГАУ"/>
    <x v="8"/>
    <s v="Меленцова Наталья Владимировна"/>
    <x v="11"/>
    <s v="35.02.05 Агрономия "/>
    <n v="2021"/>
    <s v="свидетельство"/>
    <s v="13.01700.02.00000015.26"/>
    <d v="2021-04-26T00:00:00"/>
    <d v="2021-05-11T00:00:00"/>
    <n v="2026"/>
    <s v="21-05/01"/>
    <x v="4"/>
    <n v="1"/>
    <m/>
    <n v="1"/>
    <n v="1"/>
  </r>
  <r>
    <n v="102"/>
    <s v="Белгородский ГАУ"/>
    <x v="8"/>
    <s v="Гуторов Алексей Александрович"/>
    <x v="11"/>
    <s v="35.02.05 Агрономия "/>
    <n v="2021"/>
    <s v="свидетельство"/>
    <s v="13.01700.02.00000012.26"/>
    <d v="2021-04-26T00:00:00"/>
    <d v="2021-05-11T00:00:00"/>
    <n v="2026"/>
    <s v="21-05/01"/>
    <x v="4"/>
    <n v="1"/>
    <m/>
    <n v="1"/>
    <n v="1"/>
  </r>
  <r>
    <n v="103"/>
    <s v="Белгородский ГАУ"/>
    <x v="8"/>
    <s v="Малеваная Мария Сергеевна"/>
    <x v="11"/>
    <s v="35.02.05 Агрономия "/>
    <n v="2021"/>
    <s v="свидетельство"/>
    <s v="13.01700.02.00000002.26"/>
    <d v="2021-04-26T00:00:00"/>
    <d v="2021-05-11T00:00:00"/>
    <n v="2026"/>
    <s v="21-05/01"/>
    <x v="4"/>
    <n v="1"/>
    <m/>
    <n v="1"/>
    <n v="1"/>
  </r>
  <r>
    <n v="104"/>
    <s v="Белгородский ГАУ"/>
    <x v="8"/>
    <s v="Мищенко Виктория Юрьевна"/>
    <x v="11"/>
    <s v="35.02.05 Агрономия "/>
    <n v="2021"/>
    <s v="свидетельство"/>
    <s v="13.01700.02.00000009.26"/>
    <d v="2021-04-26T00:00:00"/>
    <d v="2021-05-11T00:00:00"/>
    <n v="2026"/>
    <s v="21-05/01"/>
    <x v="4"/>
    <n v="1"/>
    <m/>
    <n v="1"/>
    <n v="1"/>
  </r>
  <r>
    <n v="105"/>
    <s v="Белгородский ГАУ"/>
    <x v="8"/>
    <s v="Бурматова Екатерина Таировна"/>
    <x v="11"/>
    <s v="35.02.05 Агрономия "/>
    <n v="2021"/>
    <s v="свидетельство"/>
    <s v="13.01700.02.00000006.26"/>
    <d v="2021-04-26T00:00:00"/>
    <d v="2021-05-11T00:00:00"/>
    <n v="2026"/>
    <s v="21-05/01"/>
    <x v="4"/>
    <n v="1"/>
    <m/>
    <n v="1"/>
    <n v="1"/>
  </r>
  <r>
    <n v="106"/>
    <s v="Белгородский ГАУ"/>
    <x v="8"/>
    <s v="Губина Анастасия Дмитриевна"/>
    <x v="11"/>
    <s v="35.02.05 Агрономия "/>
    <n v="2021"/>
    <s v="свидетельство"/>
    <s v="13.01700.02.00000017.26"/>
    <d v="2021-04-26T00:00:00"/>
    <d v="2021-05-11T00:00:00"/>
    <n v="2026"/>
    <s v="21-05/01"/>
    <x v="4"/>
    <n v="1"/>
    <m/>
    <n v="1"/>
    <n v="1"/>
  </r>
  <r>
    <n v="107"/>
    <s v="Белгородский ГАУ"/>
    <x v="8"/>
    <s v="Родионов Вениамин Владимирович"/>
    <x v="11"/>
    <s v="35.02.05 Агрономия "/>
    <n v="2021"/>
    <s v="свидетельство"/>
    <s v="13.01700.02.00000014.26"/>
    <d v="2021-04-26T00:00:00"/>
    <d v="2021-05-11T00:00:00"/>
    <n v="2026"/>
    <s v="21-05/01"/>
    <x v="4"/>
    <n v="1"/>
    <m/>
    <n v="1"/>
    <n v="1"/>
  </r>
  <r>
    <n v="108"/>
    <s v="Белгородский ГАУ"/>
    <x v="8"/>
    <s v="Алексеев Евгений Олегович"/>
    <x v="11"/>
    <s v="35.02.05 Агрономия "/>
    <n v="2021"/>
    <s v="свидетельство"/>
    <s v="13.01700.02.00000011.26"/>
    <d v="2021-04-26T00:00:00"/>
    <d v="2021-05-11T00:00:00"/>
    <n v="2026"/>
    <s v="21-05/01"/>
    <x v="4"/>
    <n v="1"/>
    <m/>
    <n v="1"/>
    <n v="1"/>
  </r>
  <r>
    <n v="109"/>
    <s v="Белгородский ГАУ"/>
    <x v="8"/>
    <s v="Цапков Олег Андреевич"/>
    <x v="11"/>
    <s v="35.02.05 Агрономия "/>
    <n v="2021"/>
    <s v="свидетельство"/>
    <s v="13.01700.02.00000001.26"/>
    <d v="2021-04-26T00:00:00"/>
    <d v="2021-05-11T00:00:00"/>
    <n v="2026"/>
    <s v="21-05/01"/>
    <x v="4"/>
    <n v="1"/>
    <m/>
    <n v="1"/>
    <n v="1"/>
  </r>
  <r>
    <n v="110"/>
    <s v="Белгородский ГАУ"/>
    <x v="8"/>
    <s v="Ряднов Евгений Александрович"/>
    <x v="11"/>
    <s v="35.02.05 Агрономия "/>
    <n v="2021"/>
    <s v="свидетельство"/>
    <s v="13.01700.02.00000008.26"/>
    <d v="2021-04-26T00:00:00"/>
    <d v="2021-05-11T00:00:00"/>
    <n v="2026"/>
    <s v="21-05/01"/>
    <x v="4"/>
    <n v="1"/>
    <m/>
    <n v="1"/>
    <n v="1"/>
  </r>
  <r>
    <n v="111"/>
    <s v="Белгородский ГАУ"/>
    <x v="8"/>
    <s v="Мухамеджанова Валерия Равшановна"/>
    <x v="11"/>
    <s v="35.02.05 Агрономия "/>
    <n v="2021"/>
    <s v="свидетельство"/>
    <s v="13.01700.02.00000005.26"/>
    <d v="2021-04-26T00:00:00"/>
    <d v="2021-05-11T00:00:00"/>
    <n v="2026"/>
    <s v="21-05/01"/>
    <x v="4"/>
    <n v="1"/>
    <m/>
    <n v="1"/>
    <n v="1"/>
  </r>
  <r>
    <n v="112"/>
    <s v="Белгородский ГАУ"/>
    <x v="8"/>
    <s v="Таволжанский Владислав Алексеевич"/>
    <x v="11"/>
    <s v="35.02.05 Агрономия "/>
    <n v="2021"/>
    <s v="свидетельство"/>
    <s v="13.01700.02.00000019.26"/>
    <d v="2021-04-26T00:00:00"/>
    <d v="2021-05-11T00:00:00"/>
    <n v="2026"/>
    <s v="21-05/01"/>
    <x v="4"/>
    <n v="1"/>
    <m/>
    <n v="1"/>
    <n v="1"/>
  </r>
  <r>
    <n v="113"/>
    <s v="Белгородский ГАУ"/>
    <x v="8"/>
    <s v="Исаева Алена Эдуардовна"/>
    <x v="11"/>
    <s v="35.02.05 Агрономия "/>
    <n v="2021"/>
    <s v="свидетельство"/>
    <s v="13.01700.02.00000016.26"/>
    <d v="2021-04-26T00:00:00"/>
    <d v="2021-05-11T00:00:00"/>
    <n v="2026"/>
    <s v="21-05/01"/>
    <x v="4"/>
    <n v="1"/>
    <m/>
    <n v="1"/>
    <n v="1"/>
  </r>
  <r>
    <n v="114"/>
    <s v="Белгородский ГАУ"/>
    <x v="8"/>
    <s v="Урнышева Дарья Степановна"/>
    <x v="11"/>
    <s v="35.02.05 Агрономия "/>
    <n v="2021"/>
    <s v="свидетельство"/>
    <s v="13.01700.02.00000013.26"/>
    <d v="2021-04-26T00:00:00"/>
    <d v="2021-05-11T00:00:00"/>
    <n v="2026"/>
    <s v="21-05/01"/>
    <x v="4"/>
    <n v="1"/>
    <m/>
    <n v="1"/>
    <n v="1"/>
  </r>
  <r>
    <n v="115"/>
    <s v="Белгородский ГАУ"/>
    <x v="8"/>
    <s v="Ерёмина Олеся Вячеславовна"/>
    <x v="11"/>
    <s v="35.02.05 Агрономия "/>
    <n v="2021"/>
    <s v="свидетельство"/>
    <s v="13.01700.02.00000003.26"/>
    <d v="2021-04-26T00:00:00"/>
    <d v="2021-05-11T00:00:00"/>
    <n v="2026"/>
    <s v="21-05/01"/>
    <x v="4"/>
    <n v="1"/>
    <m/>
    <n v="1"/>
    <n v="1"/>
  </r>
  <r>
    <n v="116"/>
    <s v="Белгородский ГАУ"/>
    <x v="8"/>
    <s v="Ковалёв Александр Олегович"/>
    <x v="11"/>
    <s v="35.02.05 Агрономия "/>
    <n v="2021"/>
    <s v="свидетельство"/>
    <s v="13.01700.02.00000010.26"/>
    <d v="2021-04-26T00:00:00"/>
    <d v="2021-05-11T00:00:00"/>
    <n v="2026"/>
    <s v="21-05/01"/>
    <x v="4"/>
    <n v="1"/>
    <m/>
    <n v="1"/>
    <n v="1"/>
  </r>
  <r>
    <n v="117"/>
    <s v="Белгородский ГАУ"/>
    <x v="8"/>
    <s v="Уханёв Денис Александрович"/>
    <x v="11"/>
    <s v="35.02.05 Агрономия "/>
    <n v="2021"/>
    <s v="свидетельство"/>
    <s v="13.01700.02.00000007.26"/>
    <d v="2021-04-26T00:00:00"/>
    <d v="2021-05-11T00:00:00"/>
    <n v="2026"/>
    <s v="21-05/01"/>
    <x v="4"/>
    <n v="1"/>
    <m/>
    <n v="1"/>
    <n v="1"/>
  </r>
  <r>
    <n v="118"/>
    <s v="Белгородский ГАУ"/>
    <x v="8"/>
    <s v="Горохов Алексей Валентинович"/>
    <x v="11"/>
    <s v="35.02.05 Агрономия "/>
    <n v="2021"/>
    <s v="свидетельство"/>
    <s v="13.01700.02.00000004.26"/>
    <d v="2021-04-26T00:00:00"/>
    <d v="2021-05-11T00:00:00"/>
    <n v="2026"/>
    <s v="21-05/01"/>
    <x v="4"/>
    <n v="1"/>
    <m/>
    <n v="1"/>
    <n v="1"/>
  </r>
  <r>
    <n v="119"/>
    <s v="Белгородский ГАУ"/>
    <x v="8"/>
    <s v="Арсеньев Денис Сергеевич"/>
    <x v="11"/>
    <s v="35.02.05 Агрономия "/>
    <n v="2021"/>
    <s v="заключение"/>
    <s v="13.01700.02.00000002"/>
    <d v="2021-04-26T00:00:00"/>
    <d v="2021-05-11T00:00:00"/>
    <m/>
    <s v="21-05/01"/>
    <x v="4"/>
    <m/>
    <n v="1"/>
    <n v="1"/>
    <n v="0"/>
  </r>
  <r>
    <n v="120"/>
    <s v="Белгородский ГАУ"/>
    <x v="8"/>
    <s v="Лищина Мария Викторовна"/>
    <x v="11"/>
    <s v="35.02.05 Агрономия "/>
    <n v="2021"/>
    <s v="заключение"/>
    <s v="13.01700.02.00000001"/>
    <d v="2021-04-26T00:00:00"/>
    <d v="2021-05-11T00:00:00"/>
    <m/>
    <s v="21-05/01"/>
    <x v="4"/>
    <m/>
    <n v="1"/>
    <n v="1"/>
    <n v="0"/>
  </r>
  <r>
    <n v="121"/>
    <s v="Белгородский ГАУ"/>
    <x v="8"/>
    <s v="Маринин Евгений Александрович"/>
    <x v="11"/>
    <s v="35.02.05 Агрономия "/>
    <n v="2021"/>
    <s v="заключение"/>
    <s v="13.01700.02.00000003"/>
    <d v="2021-04-26T00:00:00"/>
    <d v="2021-05-11T00:00:00"/>
    <m/>
    <s v="21-05/01"/>
    <x v="4"/>
    <m/>
    <n v="1"/>
    <n v="1"/>
    <n v="0"/>
  </r>
  <r>
    <n v="122"/>
    <s v="Уярский техникум"/>
    <x v="7"/>
    <s v="Пакулина Мария Игоревна"/>
    <x v="6"/>
    <s v="36.02.01 Ветеринария"/>
    <n v="2021"/>
    <s v="свидетельство"/>
    <s v="13.00700.05.00000004.26"/>
    <d v="2021-04-30T00:00:00"/>
    <d v="2021-05-14T00:00:00"/>
    <n v="2026"/>
    <s v="21-05/02"/>
    <x v="4"/>
    <n v="1"/>
    <m/>
    <n v="1"/>
    <n v="1"/>
  </r>
  <r>
    <n v="123"/>
    <s v="Уярский техникум"/>
    <x v="7"/>
    <s v="Максимова Наталья Александровна"/>
    <x v="6"/>
    <s v="36.02.01 Ветеринария"/>
    <n v="2021"/>
    <s v="свидетельство"/>
    <s v="13.00700.05.00000006.26"/>
    <d v="2021-04-30T00:00:00"/>
    <d v="2021-05-14T00:00:00"/>
    <n v="2026"/>
    <s v="21-05/02"/>
    <x v="4"/>
    <n v="1"/>
    <m/>
    <n v="1"/>
    <n v="1"/>
  </r>
  <r>
    <n v="124"/>
    <s v="Уярский техникум"/>
    <x v="7"/>
    <s v="Пилипенко Екатерина Владимировна"/>
    <x v="6"/>
    <s v="36.02.01 Ветеринария"/>
    <n v="2021"/>
    <s v="свидетельство"/>
    <s v="13.00700.05.00000003.26"/>
    <d v="2021-04-30T00:00:00"/>
    <d v="2021-05-14T00:00:00"/>
    <n v="2026"/>
    <s v="21-05/02"/>
    <x v="4"/>
    <n v="1"/>
    <m/>
    <n v="1"/>
    <n v="1"/>
  </r>
  <r>
    <n v="125"/>
    <s v="Уярский техникум"/>
    <x v="7"/>
    <s v="Савченко Анастасия Сергеевна"/>
    <x v="6"/>
    <s v="36.02.01 Ветеринария"/>
    <n v="2021"/>
    <s v="свидетельство"/>
    <s v="13.00700.05.00000005.26"/>
    <d v="2021-04-30T00:00:00"/>
    <d v="2021-05-14T00:00:00"/>
    <n v="2026"/>
    <s v="21-05/02"/>
    <x v="4"/>
    <n v="1"/>
    <m/>
    <n v="1"/>
    <n v="1"/>
  </r>
  <r>
    <n v="126"/>
    <s v="Белгородский ГАУ"/>
    <x v="8"/>
    <s v="Айрих Анастасия Николаевна"/>
    <x v="11"/>
    <s v="35.02.05 Агрономия "/>
    <n v="2021"/>
    <s v="свидетельство"/>
    <s v="13.01700.02.00000020.26"/>
    <d v="2021-05-12T00:00:00"/>
    <d v="2021-05-19T00:00:00"/>
    <n v="2026"/>
    <s v="21-05/03"/>
    <x v="4"/>
    <n v="1"/>
    <m/>
    <n v="1"/>
    <n v="1"/>
  </r>
  <r>
    <n v="127"/>
    <s v="Назаровский техникум"/>
    <x v="6"/>
    <s v="Бондарев Никита Владимирович"/>
    <x v="8"/>
    <s v="35.02.16 Эксплуатация и ремонт сельскохозяйственной техники и оборудования"/>
    <n v="2021"/>
    <s v="свидетельство"/>
    <s v="13.00600.01.00000007.26"/>
    <d v="2021-06-14T00:00:00"/>
    <d v="2021-06-30T00:00:00"/>
    <n v="2026"/>
    <s v=" 21-06/01"/>
    <x v="4"/>
    <n v="1"/>
    <m/>
    <n v="1"/>
    <n v="1"/>
  </r>
  <r>
    <n v="128"/>
    <s v="Назаровский техникум"/>
    <x v="6"/>
    <s v="Кустов Дионисий Антонович"/>
    <x v="8"/>
    <s v="35.02.16 Эксплуатация и ремонт сельскохозяйственной техники и оборудования"/>
    <n v="2021"/>
    <s v="свидетельство"/>
    <s v="13.00600.01.00000005.26"/>
    <d v="2021-06-14T00:00:00"/>
    <d v="2021-06-30T00:00:00"/>
    <n v="2026"/>
    <s v=" 21-06/01"/>
    <x v="4"/>
    <n v="1"/>
    <m/>
    <n v="1"/>
    <n v="1"/>
  </r>
  <r>
    <n v="129"/>
    <s v="Назаровский техникум"/>
    <x v="6"/>
    <s v="Моськин Дмитрий Евгеньевич"/>
    <x v="8"/>
    <s v="35.02.16 Эксплуатация и ремонт сельскохозяйственной техники и оборудования"/>
    <n v="2021"/>
    <s v="свидетельство"/>
    <s v="13.00600.01.00000008.26"/>
    <d v="2021-06-14T00:00:00"/>
    <d v="2021-06-30T00:00:00"/>
    <n v="2026"/>
    <s v=" 21-06/01"/>
    <x v="4"/>
    <n v="1"/>
    <m/>
    <n v="1"/>
    <n v="1"/>
  </r>
  <r>
    <n v="130"/>
    <s v="Назаровский техникум"/>
    <x v="6"/>
    <s v="Потёмкин Данила Денисович"/>
    <x v="8"/>
    <s v="35.02.16 Эксплуатация и ремонт сельскохозяйственной техники и оборудования"/>
    <n v="2021"/>
    <s v="свидетельство"/>
    <s v="13.00600.01.00000006.26"/>
    <d v="2021-06-14T00:00:00"/>
    <d v="2021-06-30T00:00:00"/>
    <n v="2026"/>
    <s v=" 21-06/01"/>
    <x v="4"/>
    <n v="1"/>
    <m/>
    <n v="1"/>
    <n v="1"/>
  </r>
  <r>
    <n v="131"/>
    <s v="Назаровский техникум"/>
    <x v="6"/>
    <s v="Большаков Петр Алексеевич"/>
    <x v="8"/>
    <s v="35.02.16 Эксплуатация и ремонт сельскохозяйственной техники и оборудования"/>
    <n v="2021"/>
    <s v="заключение"/>
    <s v="13.00600.01.00000035"/>
    <d v="2021-06-14T00:00:00"/>
    <d v="2021-06-30T00:00:00"/>
    <m/>
    <s v=" 21-06/01"/>
    <x v="4"/>
    <m/>
    <n v="1"/>
    <n v="1"/>
    <n v="0"/>
  </r>
  <r>
    <n v="132"/>
    <s v="Уярский техникум"/>
    <x v="1"/>
    <s v="Кабакова Екатерина Андреевна"/>
    <x v="6"/>
    <s v="36.02.01 Ветеринария"/>
    <n v="2021"/>
    <s v="свидетельство"/>
    <s v="13.01900.01.00000002.26"/>
    <d v="2021-06-21T00:00:00"/>
    <d v="2021-07-12T00:00:00"/>
    <n v="2026"/>
    <s v="21-07/01"/>
    <x v="4"/>
    <n v="1"/>
    <m/>
    <n v="1"/>
    <n v="1"/>
  </r>
  <r>
    <n v="133"/>
    <s v="Уярский техникум"/>
    <x v="1"/>
    <s v="Скребнева Виктория Андреевна"/>
    <x v="6"/>
    <s v="36.02.01 Ветеринария"/>
    <n v="2021"/>
    <s v="свидетельство"/>
    <s v="13.01900.01.00000001.26"/>
    <d v="2021-06-21T00:00:00"/>
    <d v="2021-07-12T00:00:00"/>
    <n v="2026"/>
    <s v="21-07/01"/>
    <x v="4"/>
    <n v="1"/>
    <m/>
    <n v="1"/>
    <n v="1"/>
  </r>
  <r>
    <n v="134"/>
    <s v="Уярский техникум"/>
    <x v="1"/>
    <s v="Соболева Мария Витальевна"/>
    <x v="6"/>
    <s v="36.02.01 Ветеринария"/>
    <n v="2021"/>
    <s v="свидетельство"/>
    <s v="13.01900.01.00000003.26"/>
    <d v="2021-06-21T00:00:00"/>
    <d v="2021-07-12T00:00:00"/>
    <n v="2026"/>
    <s v="21-07/01"/>
    <x v="4"/>
    <n v="1"/>
    <m/>
    <n v="1"/>
    <n v="1"/>
  </r>
  <r>
    <n v="135"/>
    <s v="Уярский техникум"/>
    <x v="2"/>
    <s v="Григорович Вячеслав Юрьевич"/>
    <x v="6"/>
    <s v="35.02.16 Эксплуатация и ремонт сельскохозяйственной техники и оборудования"/>
    <n v="2021"/>
    <s v="заключение"/>
    <s v="13.00100.05.00000001"/>
    <d v="2021-06-19T00:00:00"/>
    <d v="2021-07-12T00:00:00"/>
    <m/>
    <s v="21-07/02"/>
    <x v="4"/>
    <m/>
    <n v="1"/>
    <n v="1"/>
    <n v="0"/>
  </r>
  <r>
    <n v="136"/>
    <s v="Уярский техникум"/>
    <x v="2"/>
    <s v="Жук Андрей Васильевич"/>
    <x v="6"/>
    <s v="35.02.16 Эксплуатация и ремонт сельскохозяйственной техники и оборудования"/>
    <n v="2021"/>
    <s v="заключение"/>
    <s v="13.00100.05.00000002"/>
    <d v="2021-06-19T00:00:00"/>
    <d v="2021-07-12T00:00:00"/>
    <m/>
    <s v="21-07/02"/>
    <x v="4"/>
    <m/>
    <n v="1"/>
    <n v="1"/>
    <n v="0"/>
  </r>
  <r>
    <n v="137"/>
    <s v="Уярский техникум"/>
    <x v="2"/>
    <s v="Приходько Станислав Сергеевич"/>
    <x v="6"/>
    <s v="35.02.16 Эксплуатация и ремонт сельскохозяйственной техники и оборудования"/>
    <n v="2021"/>
    <s v="заключение"/>
    <s v="13.00100.05.00000003"/>
    <d v="2021-06-19T00:00:00"/>
    <d v="2021-07-12T00:00:00"/>
    <m/>
    <s v="21-07/02"/>
    <x v="4"/>
    <m/>
    <n v="1"/>
    <n v="1"/>
    <n v="0"/>
  </r>
  <r>
    <n v="138"/>
    <s v="Уярский техникум"/>
    <x v="2"/>
    <s v="Хрущев Данил Васильевич"/>
    <x v="6"/>
    <s v="35.02.16 Эксплуатация и ремонт сельскохозяйственной техники и оборудования"/>
    <n v="2021"/>
    <s v="заключение"/>
    <s v="13.00100.05.00000004"/>
    <d v="2021-06-19T00:00:00"/>
    <d v="2021-07-12T00:00:00"/>
    <m/>
    <s v="21-07/02"/>
    <x v="4"/>
    <m/>
    <n v="1"/>
    <n v="1"/>
    <n v="0"/>
  </r>
  <r>
    <n v="139"/>
    <s v="Шушенский колледж"/>
    <x v="5"/>
    <s v="Горев Вадим Михайлович "/>
    <x v="7"/>
    <s v="35.02.16 Эксплуатация и ремонт сельскохозяйственной техники и оборудования"/>
    <n v="2021"/>
    <s v="свидетельство"/>
    <s v="13.00100.04.00000001.26"/>
    <d v="2021-06-09T00:00:00"/>
    <d v="2021-07-12T00:00:00"/>
    <n v="2026"/>
    <s v="21-07/03"/>
    <x v="4"/>
    <n v="1"/>
    <m/>
    <n v="1"/>
    <n v="1"/>
  </r>
  <r>
    <n v="140"/>
    <s v="Шушенский колледж"/>
    <x v="5"/>
    <s v="Козгов Иван Петрович "/>
    <x v="7"/>
    <s v="35.02.16 Эксплуатация и ремонт сельскохозяйственной техники и оборудования"/>
    <n v="2021"/>
    <s v="свидетельство"/>
    <s v="13.00100.04.00000002.26"/>
    <d v="2021-06-09T00:00:00"/>
    <d v="2021-07-12T00:00:00"/>
    <n v="2026"/>
    <s v="21-07/03"/>
    <x v="4"/>
    <n v="1"/>
    <m/>
    <n v="1"/>
    <n v="1"/>
  </r>
  <r>
    <n v="141"/>
    <s v="Шушенский колледж"/>
    <x v="5"/>
    <s v="Козулин Андрей Александрович "/>
    <x v="7"/>
    <s v="35.02.16 Эксплуатация и ремонт сельскохозяйственной техники и оборудования"/>
    <n v="2021"/>
    <s v="свидетельство"/>
    <s v="13.00100.04.00000003.26"/>
    <d v="2021-06-09T00:00:00"/>
    <d v="2021-07-12T00:00:00"/>
    <n v="2026"/>
    <s v="21-07/03"/>
    <x v="4"/>
    <n v="1"/>
    <m/>
    <n v="1"/>
    <n v="1"/>
  </r>
  <r>
    <n v="142"/>
    <s v="Шушенский колледж"/>
    <x v="5"/>
    <s v="Кочетков Валентин Андреевич "/>
    <x v="7"/>
    <s v="35.02.16 Эксплуатация и ремонт сельскохозяйственной техники и оборудования"/>
    <n v="2021"/>
    <s v="свидетельство"/>
    <s v="13.00100.04.00000004.26"/>
    <d v="2021-06-09T00:00:00"/>
    <d v="2021-07-12T00:00:00"/>
    <n v="2026"/>
    <s v="21-07/03"/>
    <x v="4"/>
    <n v="1"/>
    <m/>
    <n v="1"/>
    <n v="1"/>
  </r>
  <r>
    <n v="143"/>
    <s v="Шушенский колледж"/>
    <x v="5"/>
    <s v="Попов Артем Геннадьевич "/>
    <x v="7"/>
    <s v="35.02.16 Эксплуатация и ремонт сельскохозяйственной техники и оборудования"/>
    <n v="2021"/>
    <s v="свидетельство"/>
    <s v="13.00100.04.00000005.26"/>
    <d v="2021-06-09T00:00:00"/>
    <d v="2021-07-12T00:00:00"/>
    <n v="2026"/>
    <s v="21-07/03"/>
    <x v="4"/>
    <n v="1"/>
    <m/>
    <n v="1"/>
    <n v="1"/>
  </r>
  <r>
    <n v="144"/>
    <s v="Вологодская ГМХА"/>
    <x v="9"/>
    <s v="Дуков Александр Олегович"/>
    <x v="12"/>
    <s v="36.03.02 Зоотехния"/>
    <n v="2023"/>
    <s v="свидетельство"/>
    <s v="13.02000.01.00000001.26"/>
    <d v="2021-10-16T00:00:00"/>
    <d v="2021-10-22T00:00:00"/>
    <n v="2026"/>
    <s v="31-10/02"/>
    <x v="4"/>
    <n v="1"/>
    <m/>
    <n v="1"/>
    <n v="1"/>
  </r>
  <r>
    <n v="145"/>
    <s v="Вологодская ГМХА"/>
    <x v="0"/>
    <s v="Хвалева Ирина Валентиновна"/>
    <x v="12"/>
    <s v="35.03.04 Агрономия"/>
    <n v="2021"/>
    <s v="свидетельство"/>
    <s v="13.01700.03.00000001.26"/>
    <d v="2021-10-16T00:00:00"/>
    <d v="2021-10-22T00:00:00"/>
    <n v="2026"/>
    <s v="31-10/02"/>
    <x v="4"/>
    <n v="1"/>
    <m/>
    <n v="1"/>
    <n v="1"/>
  </r>
  <r>
    <n v="146"/>
    <s v="Вологодская ГМХА"/>
    <x v="0"/>
    <s v="Смирнов Николай Юрьевич"/>
    <x v="12"/>
    <s v="35.03.04 Агрономия"/>
    <n v="2023"/>
    <s v="свидетельство"/>
    <s v="13.01700.03.00000005.26"/>
    <d v="2021-10-16T00:00:00"/>
    <d v="2021-10-22T00:00:00"/>
    <n v="2026"/>
    <s v="31-10/02"/>
    <x v="4"/>
    <n v="1"/>
    <m/>
    <n v="1"/>
    <n v="1"/>
  </r>
  <r>
    <n v="147"/>
    <s v="Вологодская ГМХА"/>
    <x v="0"/>
    <s v="Наволоцкий Игорь Алексеевич"/>
    <x v="12"/>
    <s v="35.03.04 Агрономия"/>
    <n v="2023"/>
    <s v="свидетельство"/>
    <s v="13.01700.03.00000003.26"/>
    <d v="2021-10-16T00:00:00"/>
    <d v="2021-10-22T00:00:00"/>
    <n v="2026"/>
    <s v="31-10/02"/>
    <x v="4"/>
    <n v="1"/>
    <m/>
    <n v="1"/>
    <n v="1"/>
  </r>
  <r>
    <n v="148"/>
    <s v="Вологодская ГМХА"/>
    <x v="0"/>
    <s v="Прохоров Дмитрий Александрович"/>
    <x v="12"/>
    <s v="35.03.04 Агрономия"/>
    <n v="2023"/>
    <s v="свидетельство"/>
    <s v="13.01700.03.00000004.26"/>
    <d v="2021-10-16T00:00:00"/>
    <d v="2021-10-22T00:00:00"/>
    <n v="2026"/>
    <s v="31-10/02"/>
    <x v="4"/>
    <n v="1"/>
    <m/>
    <n v="1"/>
    <n v="1"/>
  </r>
  <r>
    <n v="149"/>
    <s v="Вологодская ГМХА"/>
    <x v="0"/>
    <s v="Прозорова Татьяна Александровна"/>
    <x v="12"/>
    <s v="35.03.04 Агрономия"/>
    <n v="2023"/>
    <s v="свидетельство"/>
    <s v="13.01700.03.00000002.26"/>
    <d v="2021-10-16T00:00:00"/>
    <d v="2021-10-22T00:00:00"/>
    <n v="2026"/>
    <s v="31-10/02"/>
    <x v="4"/>
    <n v="1"/>
    <m/>
    <n v="1"/>
    <n v="1"/>
  </r>
  <r>
    <n v="150"/>
    <s v="Вологодская ГМХА"/>
    <x v="3"/>
    <s v="Волков Александр Валентинович"/>
    <x v="12"/>
    <s v="35.03.06 Агроинженерия"/>
    <n v="2021"/>
    <s v="свидетельство"/>
    <s v="13.00100.06.00000001.26"/>
    <d v="2021-10-16T00:00:00"/>
    <d v="2021-10-22T00:00:00"/>
    <n v="2026"/>
    <s v="21-10/03"/>
    <x v="4"/>
    <n v="1"/>
    <m/>
    <n v="1"/>
    <n v="1"/>
  </r>
  <r>
    <n v="151"/>
    <s v="Вологодская ГМХА"/>
    <x v="3"/>
    <s v="Попова Татьяна Леонидовна"/>
    <x v="12"/>
    <s v="35.03.06 Агроинженерия"/>
    <n v="2021"/>
    <s v="свидетельство"/>
    <s v="13.00100.06.00000002.26"/>
    <d v="2021-10-16T00:00:00"/>
    <d v="2021-10-22T00:00:00"/>
    <n v="2026"/>
    <s v="21-10/03"/>
    <x v="4"/>
    <n v="1"/>
    <m/>
    <n v="1"/>
    <n v="1"/>
  </r>
  <r>
    <n v="152"/>
    <s v="Вологодская ГМХА"/>
    <x v="3"/>
    <s v="Шестаков Матвей Евгеньевич"/>
    <x v="12"/>
    <s v="35.03.06 Агроинженерия"/>
    <n v="2021"/>
    <s v="свидетельство"/>
    <s v="13.00100.06.00000003.26"/>
    <d v="2021-10-16T00:00:00"/>
    <d v="2021-10-22T00:00:00"/>
    <n v="2026"/>
    <s v="21-10/03"/>
    <x v="4"/>
    <n v="1"/>
    <m/>
    <n v="1"/>
    <n v="1"/>
  </r>
  <r>
    <n v="153"/>
    <s v="Белгородский ГАУ"/>
    <x v="1"/>
    <s v="Бабич Надежда Федоровна"/>
    <x v="11"/>
    <s v="36.02.01 Ветеринария"/>
    <n v="2022"/>
    <s v="свидетельство"/>
    <s v="13.01900.01.00000012.26"/>
    <d v="2021-11-23T00:00:00"/>
    <d v="2021-12-09T00:00:00"/>
    <n v="2026"/>
    <s v="21-12/02"/>
    <x v="4"/>
    <n v="1"/>
    <m/>
    <n v="1"/>
    <n v="1"/>
  </r>
  <r>
    <n v="154"/>
    <s v="Белгородский ГАУ"/>
    <x v="1"/>
    <s v="Бакаляс Иван Алексеевич"/>
    <x v="11"/>
    <s v="36.02.01 Ветеринария"/>
    <n v="2022"/>
    <s v="заключение"/>
    <s v="13.01900.01.00000025"/>
    <d v="2021-11-23T00:00:00"/>
    <d v="2021-12-09T00:00:00"/>
    <m/>
    <s v="21-12/02"/>
    <x v="4"/>
    <m/>
    <n v="1"/>
    <n v="1"/>
    <n v="0"/>
  </r>
  <r>
    <n v="155"/>
    <s v="Белгородский ГАУ"/>
    <x v="1"/>
    <s v="Богачев Данил Алексеевич"/>
    <x v="11"/>
    <s v="36.02.01 Ветеринария"/>
    <n v="2022"/>
    <s v="свидетельство"/>
    <s v="13.01900.01.00000029.26"/>
    <d v="2021-11-23T00:00:00"/>
    <d v="2021-12-09T00:00:00"/>
    <n v="2026"/>
    <s v="21-12/02"/>
    <x v="4"/>
    <n v="1"/>
    <m/>
    <n v="1"/>
    <n v="1"/>
  </r>
  <r>
    <n v="156"/>
    <s v="Белгородский ГАУ"/>
    <x v="1"/>
    <s v="Воронкина Дарья Андреевна"/>
    <x v="11"/>
    <s v="36.02.01 Ветеринария"/>
    <n v="2022"/>
    <s v="заключение"/>
    <s v="13.01900.01.00000024"/>
    <d v="2021-11-23T00:00:00"/>
    <d v="2021-12-09T00:00:00"/>
    <m/>
    <s v="21-12/02"/>
    <x v="4"/>
    <m/>
    <n v="1"/>
    <n v="1"/>
    <n v="0"/>
  </r>
  <r>
    <n v="157"/>
    <s v="Белгородский ГАУ"/>
    <x v="1"/>
    <s v="Гордейко Сергей Валерьевич"/>
    <x v="11"/>
    <s v="36.02.01 Ветеринария"/>
    <n v="2022"/>
    <s v="заключение"/>
    <s v="13.01900.01.00000022"/>
    <d v="2021-11-23T00:00:00"/>
    <d v="2021-12-09T00:00:00"/>
    <m/>
    <s v="21-12/02"/>
    <x v="4"/>
    <m/>
    <n v="1"/>
    <n v="1"/>
    <n v="0"/>
  </r>
  <r>
    <n v="158"/>
    <s v="Белгородский ГАУ"/>
    <x v="1"/>
    <s v="Деденёва Марина Дмитриевна"/>
    <x v="11"/>
    <s v="36.02.01 Ветеринария"/>
    <n v="2022"/>
    <s v="свидетельство"/>
    <s v="13.01900.01.00000026.26"/>
    <d v="2021-11-23T00:00:00"/>
    <d v="2021-12-09T00:00:00"/>
    <n v="2026"/>
    <s v="21-12/02"/>
    <x v="4"/>
    <n v="1"/>
    <m/>
    <n v="1"/>
    <n v="1"/>
  </r>
  <r>
    <n v="159"/>
    <s v="Белгородский ГАУ"/>
    <x v="1"/>
    <s v="Ерофеева Елизавета Валерьевна"/>
    <x v="11"/>
    <s v="36.02.01 Ветеринария"/>
    <n v="2022"/>
    <s v="свидетельство"/>
    <s v="13.01900.01.00000019.26"/>
    <d v="2021-11-23T00:00:00"/>
    <d v="2021-12-09T00:00:00"/>
    <n v="2026"/>
    <s v="21-12/02"/>
    <x v="4"/>
    <n v="1"/>
    <m/>
    <n v="1"/>
    <n v="1"/>
  </r>
  <r>
    <n v="160"/>
    <s v="Белгородский ГАУ"/>
    <x v="1"/>
    <s v="Жидких Татьяна Денисовна"/>
    <x v="11"/>
    <s v="36.02.01 Ветеринария"/>
    <n v="2022"/>
    <s v="свидетельство"/>
    <s v="13.01900.01.00000013.26"/>
    <d v="2021-11-23T00:00:00"/>
    <d v="2021-12-09T00:00:00"/>
    <n v="2026"/>
    <s v="21-12/02"/>
    <x v="4"/>
    <n v="1"/>
    <m/>
    <n v="1"/>
    <n v="1"/>
  </r>
  <r>
    <n v="161"/>
    <s v="Белгородский ГАУ"/>
    <x v="1"/>
    <s v="Ивановская_Злата Александровна"/>
    <x v="11"/>
    <s v="36.02.01 Ветеринария"/>
    <n v="2022"/>
    <s v="свидетельство"/>
    <s v="13.01900.01.00000027.26"/>
    <d v="2021-11-23T00:00:00"/>
    <d v="2021-12-09T00:00:00"/>
    <n v="2026"/>
    <s v="21-12/02"/>
    <x v="4"/>
    <n v="1"/>
    <m/>
    <n v="1"/>
    <n v="1"/>
  </r>
  <r>
    <n v="162"/>
    <s v="Белгородский ГАУ"/>
    <x v="1"/>
    <s v="Карпенский Сергей Александрович"/>
    <x v="11"/>
    <s v="36.02.01 Ветеринария"/>
    <n v="2022"/>
    <s v="свидетельство"/>
    <s v="13.01900.01.00000025.26"/>
    <d v="2021-11-23T00:00:00"/>
    <d v="2021-12-09T00:00:00"/>
    <n v="2026"/>
    <s v="21-12/02"/>
    <x v="4"/>
    <n v="1"/>
    <m/>
    <n v="1"/>
    <n v="1"/>
  </r>
  <r>
    <n v="163"/>
    <s v="Белгородский ГАУ"/>
    <x v="1"/>
    <s v="Колмыков Денис Сергеевич"/>
    <x v="11"/>
    <s v="36.02.01 Ветеринария"/>
    <n v="2022"/>
    <s v="свидетельство"/>
    <s v="13.01900.01.00000015.26"/>
    <d v="2021-11-23T00:00:00"/>
    <d v="2021-12-09T00:00:00"/>
    <n v="2026"/>
    <s v="21-12/02"/>
    <x v="4"/>
    <n v="1"/>
    <m/>
    <n v="1"/>
    <n v="1"/>
  </r>
  <r>
    <n v="164"/>
    <s v="Белгородский ГАУ"/>
    <x v="1"/>
    <s v="Компанеец Николай Николаевич"/>
    <x v="11"/>
    <s v="36.02.01 Ветеринария"/>
    <n v="2022"/>
    <s v="свидетельство"/>
    <s v="13.01900.01.00000022.26"/>
    <d v="2021-11-23T00:00:00"/>
    <d v="2021-12-09T00:00:00"/>
    <n v="2026"/>
    <s v="21-12/02"/>
    <x v="4"/>
    <n v="1"/>
    <m/>
    <n v="1"/>
    <n v="1"/>
  </r>
  <r>
    <n v="165"/>
    <s v="Белгородский ГАУ"/>
    <x v="1"/>
    <s v="Коренькова Варвара Васильевна"/>
    <x v="11"/>
    <s v="36.02.01 Ветеринария"/>
    <n v="2022"/>
    <s v="свидетельство"/>
    <s v="13.01900.01.00000016.26"/>
    <d v="2021-11-23T00:00:00"/>
    <d v="2021-12-09T00:00:00"/>
    <n v="2026"/>
    <s v="21-12/02"/>
    <x v="4"/>
    <n v="1"/>
    <m/>
    <n v="1"/>
    <n v="1"/>
  </r>
  <r>
    <n v="166"/>
    <s v="Белгородский ГАУ"/>
    <x v="1"/>
    <s v="Линиченко Анна Олеговна"/>
    <x v="11"/>
    <s v="36.02.01 Ветеринария"/>
    <n v="2022"/>
    <s v="свидетельство"/>
    <s v="13.01900.01.00000011.26"/>
    <d v="2021-11-23T00:00:00"/>
    <d v="2021-12-09T00:00:00"/>
    <n v="2026"/>
    <s v="21-12/02"/>
    <x v="4"/>
    <n v="1"/>
    <m/>
    <n v="1"/>
    <n v="1"/>
  </r>
  <r>
    <n v="167"/>
    <s v="Белгородский ГАУ"/>
    <x v="1"/>
    <s v="Лукьянченко Владимир Сергееви"/>
    <x v="11"/>
    <s v="36.02.01 Ветеринария"/>
    <n v="2022"/>
    <s v="свидетельство"/>
    <s v="13.01900.01.00000024.26"/>
    <d v="2021-11-23T00:00:00"/>
    <d v="2021-12-09T00:00:00"/>
    <n v="2026"/>
    <s v="21-12/02"/>
    <x v="4"/>
    <n v="1"/>
    <m/>
    <n v="1"/>
    <n v="1"/>
  </r>
  <r>
    <n v="168"/>
    <s v="Белгородский ГАУ"/>
    <x v="1"/>
    <s v="Новосельцева Кира Владимировна"/>
    <x v="11"/>
    <s v="36.02.01 Ветеринария"/>
    <n v="2022"/>
    <s v="свидетельство"/>
    <s v="13.01900.01.00000018.26"/>
    <d v="2021-11-23T00:00:00"/>
    <d v="2021-12-09T00:00:00"/>
    <n v="2026"/>
    <s v="21-12/02"/>
    <x v="4"/>
    <n v="1"/>
    <m/>
    <n v="1"/>
    <n v="1"/>
  </r>
  <r>
    <n v="169"/>
    <s v="Белгородский ГАУ"/>
    <x v="1"/>
    <s v="Окулова Ирена Владимировна"/>
    <x v="11"/>
    <s v="36.02.01 Ветеринария"/>
    <n v="2022"/>
    <s v="свидетельство"/>
    <s v="13.01900.01.00000010.26"/>
    <d v="2021-11-23T00:00:00"/>
    <d v="2021-12-09T00:00:00"/>
    <n v="2026"/>
    <s v="21-12/02"/>
    <x v="4"/>
    <n v="1"/>
    <m/>
    <n v="1"/>
    <n v="1"/>
  </r>
  <r>
    <n v="170"/>
    <s v="Белгородский ГАУ"/>
    <x v="1"/>
    <s v="Посохова Анна Владимировна"/>
    <x v="11"/>
    <s v="36.02.01 Ветеринария"/>
    <n v="2022"/>
    <s v="свидетельство"/>
    <s v="13.01900.01.00000020.26"/>
    <d v="2021-11-23T00:00:00"/>
    <d v="2021-12-09T00:00:00"/>
    <n v="2026"/>
    <s v="21-12/02"/>
    <x v="4"/>
    <n v="1"/>
    <m/>
    <n v="1"/>
    <n v="1"/>
  </r>
  <r>
    <n v="171"/>
    <s v="Белгородский ГАУ"/>
    <x v="1"/>
    <s v="Праслова Ксения Олеговна"/>
    <x v="11"/>
    <s v="36.02.01 Ветеринария"/>
    <n v="2022"/>
    <s v="свидетельство"/>
    <s v="13.01900.01.00000023.26"/>
    <d v="2021-11-23T00:00:00"/>
    <d v="2021-12-09T00:00:00"/>
    <n v="2026"/>
    <s v="21-12/02"/>
    <x v="4"/>
    <n v="1"/>
    <m/>
    <n v="1"/>
    <n v="1"/>
  </r>
  <r>
    <n v="172"/>
    <s v="Белгородский ГАУ"/>
    <x v="1"/>
    <s v="Пыханова Дарья Викторовна"/>
    <x v="11"/>
    <s v="36.02.01 Ветеринария"/>
    <n v="2022"/>
    <s v="заключение"/>
    <s v="13.01900.01.00000027"/>
    <d v="2021-11-23T00:00:00"/>
    <d v="2021-12-09T00:00:00"/>
    <m/>
    <s v="21-12/02"/>
    <x v="4"/>
    <m/>
    <n v="1"/>
    <n v="1"/>
    <n v="0"/>
  </r>
  <r>
    <n v="173"/>
    <s v="Белгородский ГАУ"/>
    <x v="1"/>
    <s v="Сергиенко Александра Сергеевна"/>
    <x v="11"/>
    <s v="36.02.01 Ветеринария"/>
    <n v="2022"/>
    <s v="свидетельство"/>
    <s v="13.01900.01.00000021.26"/>
    <d v="2021-11-23T00:00:00"/>
    <d v="2021-12-09T00:00:00"/>
    <n v="2026"/>
    <s v="21-12/02"/>
    <x v="4"/>
    <n v="1"/>
    <m/>
    <n v="1"/>
    <n v="1"/>
  </r>
  <r>
    <n v="174"/>
    <s v="Белгородский ГАУ"/>
    <x v="1"/>
    <s v="Чепчурова Анастасия Вадимовна"/>
    <x v="11"/>
    <s v="36.02.01 Ветеринария"/>
    <n v="2022"/>
    <s v="свидетельство"/>
    <s v="13.01900.01.00000009.26"/>
    <d v="2021-11-23T00:00:00"/>
    <d v="2021-12-09T00:00:00"/>
    <n v="2026"/>
    <s v="21-12/02"/>
    <x v="4"/>
    <n v="1"/>
    <m/>
    <n v="1"/>
    <n v="1"/>
  </r>
  <r>
    <n v="175"/>
    <s v="Белгородский ГАУ"/>
    <x v="1"/>
    <s v="Черкашина Елена Геннадьевна"/>
    <x v="11"/>
    <s v="36.02.01 Ветеринария"/>
    <n v="2022"/>
    <s v="заключение"/>
    <s v="13.01900.01.00000023"/>
    <d v="2021-11-23T00:00:00"/>
    <d v="2021-12-09T00:00:00"/>
    <m/>
    <s v="21-12/02"/>
    <x v="4"/>
    <m/>
    <n v="1"/>
    <n v="1"/>
    <n v="0"/>
  </r>
  <r>
    <n v="176"/>
    <s v="Белгородский ГАУ"/>
    <x v="1"/>
    <s v="Чехунова Виктория Александровна"/>
    <x v="11"/>
    <s v="36.02.01 Ветеринария"/>
    <n v="2022"/>
    <s v="свидетельство"/>
    <s v="13.01900.01.00000028.26"/>
    <d v="2021-11-23T00:00:00"/>
    <d v="2021-12-09T00:00:00"/>
    <n v="2026"/>
    <s v="21-12/02"/>
    <x v="4"/>
    <n v="1"/>
    <m/>
    <n v="1"/>
    <n v="1"/>
  </r>
  <r>
    <n v="177"/>
    <s v="Белгородский ГАУ"/>
    <x v="1"/>
    <s v="Шепелева Валерия Геннадиевна"/>
    <x v="11"/>
    <s v="36.02.01 Ветеринария"/>
    <n v="2022"/>
    <s v="свидетельство"/>
    <s v="13.01900.01.00000017.26"/>
    <d v="2021-11-23T00:00:00"/>
    <d v="2021-12-09T00:00:00"/>
    <n v="2026"/>
    <s v="21-12/02"/>
    <x v="4"/>
    <n v="1"/>
    <m/>
    <n v="1"/>
    <n v="1"/>
  </r>
  <r>
    <n v="178"/>
    <s v="Белгородский ГАУ"/>
    <x v="1"/>
    <s v="Шипилова Анна Михайловна"/>
    <x v="11"/>
    <s v="36.02.01 Ветеринария"/>
    <n v="2022"/>
    <s v="свидетельство"/>
    <s v="13.01900.01.00000008.26"/>
    <d v="2021-11-23T00:00:00"/>
    <d v="2021-12-09T00:00:00"/>
    <n v="2026"/>
    <s v="21-12/02"/>
    <x v="4"/>
    <n v="1"/>
    <m/>
    <n v="1"/>
    <n v="1"/>
  </r>
  <r>
    <n v="179"/>
    <s v="Белгородский ГАУ"/>
    <x v="1"/>
    <s v="Юрина Анастасия Евгеньевна"/>
    <x v="11"/>
    <s v="36.02.01 Ветеринария"/>
    <n v="2022"/>
    <s v="свидетельство"/>
    <s v="13.01900.01.00000004.26"/>
    <d v="2021-11-23T00:00:00"/>
    <d v="2021-12-09T00:00:00"/>
    <n v="2026"/>
    <s v="21-12/02"/>
    <x v="4"/>
    <n v="1"/>
    <m/>
    <n v="1"/>
    <n v="1"/>
  </r>
  <r>
    <n v="180"/>
    <s v="Белгородский ГАУ"/>
    <x v="1"/>
    <s v="Германская Елена Николаевна"/>
    <x v="11"/>
    <s v="36.02.01 Ветеринария"/>
    <n v="2025"/>
    <s v="свидетельство"/>
    <s v="13.01900.01.00000006.26"/>
    <d v="2021-11-30T00:00:00"/>
    <d v="2021-12-09T00:00:00"/>
    <n v="2026"/>
    <s v="21-12/02"/>
    <x v="4"/>
    <n v="1"/>
    <m/>
    <n v="1"/>
    <n v="1"/>
  </r>
  <r>
    <n v="181"/>
    <s v="Белгородский ГАУ"/>
    <x v="1"/>
    <s v="Котельга Анастасия Олеговна"/>
    <x v="11"/>
    <s v="36.02.01 Ветеринария"/>
    <n v="2025"/>
    <s v="свидетельство"/>
    <s v="13.01900.01.00000014.26"/>
    <d v="2021-11-30T00:00:00"/>
    <d v="2021-12-09T00:00:00"/>
    <n v="2026"/>
    <s v="21-12/02"/>
    <x v="4"/>
    <n v="1"/>
    <m/>
    <n v="1"/>
    <n v="1"/>
  </r>
  <r>
    <n v="182"/>
    <s v="Белгородский ГАУ"/>
    <x v="1"/>
    <s v="Самойлов Максим Андреевич"/>
    <x v="11"/>
    <s v="36.02.01 Ветеринария"/>
    <n v="2026"/>
    <s v="свидетельство"/>
    <s v="13.01900.01.00000005.26"/>
    <d v="2021-11-30T00:00:00"/>
    <d v="2021-12-09T00:00:00"/>
    <n v="2026"/>
    <s v="21-12/02"/>
    <x v="4"/>
    <n v="1"/>
    <m/>
    <n v="1"/>
    <n v="1"/>
  </r>
  <r>
    <n v="183"/>
    <s v="Белгородский ГАУ"/>
    <x v="1"/>
    <s v="Шабельникова Татьяна Николаевна"/>
    <x v="11"/>
    <s v="36.02.01 Ветеринария"/>
    <n v="2025"/>
    <s v="свидетельство"/>
    <s v="13.01900.01.00000007.26"/>
    <d v="2021-11-30T00:00:00"/>
    <d v="2021-12-09T00:00:00"/>
    <n v="2026"/>
    <s v="21-12/02"/>
    <x v="4"/>
    <n v="1"/>
    <m/>
    <n v="1"/>
    <n v="1"/>
  </r>
  <r>
    <n v="184"/>
    <s v="Белгородский ГАУ"/>
    <x v="10"/>
    <s v="Киргизова Валерия Валерьевн"/>
    <x v="11"/>
    <s v="36.05.01 Ветеринария"/>
    <n v="2022"/>
    <s v="свидетельство"/>
    <s v="13.01200.05.00000006.26"/>
    <d v="2021-11-23T00:00:00"/>
    <d v="2021-12-09T00:00:00"/>
    <n v="2026"/>
    <s v="21-12/02"/>
    <x v="4"/>
    <n v="1"/>
    <m/>
    <n v="1"/>
    <n v="1"/>
  </r>
  <r>
    <n v="185"/>
    <s v="Белгородский ГАУ"/>
    <x v="10"/>
    <s v="Логачева Екатерина Андреевна"/>
    <x v="11"/>
    <s v="36.05.01 Ветеринария"/>
    <n v="2022"/>
    <s v="свидетельство"/>
    <s v="13.01200.05.00000010.26"/>
    <d v="2021-11-23T00:00:00"/>
    <d v="2021-12-09T00:00:00"/>
    <n v="2026"/>
    <s v="21-12/02"/>
    <x v="4"/>
    <n v="1"/>
    <m/>
    <n v="1"/>
    <n v="1"/>
  </r>
  <r>
    <n v="186"/>
    <s v="Белгородский ГАУ"/>
    <x v="10"/>
    <s v="Смирнова Екатерина Альбертовна"/>
    <x v="11"/>
    <s v="36.05.01 Ветеринария"/>
    <n v="2022"/>
    <s v="свидетельство"/>
    <s v="13.01200.05.00000002.26"/>
    <d v="2021-11-23T00:00:00"/>
    <d v="2021-12-09T00:00:00"/>
    <n v="2026"/>
    <s v="21-12/02"/>
    <x v="4"/>
    <n v="1"/>
    <m/>
    <n v="1"/>
    <n v="1"/>
  </r>
  <r>
    <n v="187"/>
    <s v="Белгородский ГАУ"/>
    <x v="10"/>
    <s v="Чучук Максим Валентинович"/>
    <x v="11"/>
    <s v="36.05.01 Ветеринария"/>
    <n v="2022"/>
    <s v="свидетельство"/>
    <s v="13.01200.05.00000004.26"/>
    <d v="2021-11-23T00:00:00"/>
    <d v="2021-12-09T00:00:00"/>
    <n v="2026"/>
    <s v="21-12/02"/>
    <x v="4"/>
    <n v="1"/>
    <m/>
    <n v="1"/>
    <n v="1"/>
  </r>
  <r>
    <n v="188"/>
    <s v="Белгородский ГАУ"/>
    <x v="10"/>
    <s v="Шиманюк Анастасия Павловна"/>
    <x v="11"/>
    <s v="36.05.01 Ветеринария"/>
    <n v="2022"/>
    <s v="свидетельство"/>
    <s v="13.01200.05.00000009.26"/>
    <d v="2021-11-23T00:00:00"/>
    <d v="2021-12-09T00:00:00"/>
    <n v="2026"/>
    <s v="21-12/02"/>
    <x v="4"/>
    <n v="1"/>
    <m/>
    <n v="1"/>
    <n v="1"/>
  </r>
  <r>
    <n v="189"/>
    <s v="Белгородский ГАУ"/>
    <x v="10"/>
    <s v="Лавринова Екатерина Викторовна"/>
    <x v="11"/>
    <s v="36.05.01 Ветеринария"/>
    <n v="2022"/>
    <s v="свидетельство"/>
    <s v="13.01200.05.00000008.26"/>
    <d v="2021-11-30T00:00:00"/>
    <d v="2021-12-09T00:00:00"/>
    <n v="2026"/>
    <s v="21-12/02"/>
    <x v="4"/>
    <n v="1"/>
    <m/>
    <n v="1"/>
    <n v="1"/>
  </r>
  <r>
    <n v="190"/>
    <s v="Белгородский ГАУ"/>
    <x v="10"/>
    <s v="Марцева Ксения Сергеевна"/>
    <x v="11"/>
    <s v="36.05.01 Ветеринария"/>
    <n v="2022"/>
    <s v="свидетельство"/>
    <s v="13.01200.05.00000003.26"/>
    <d v="2021-11-30T00:00:00"/>
    <d v="2021-12-09T00:00:00"/>
    <n v="2026"/>
    <s v="21-12/02"/>
    <x v="4"/>
    <n v="1"/>
    <m/>
    <n v="1"/>
    <n v="1"/>
  </r>
  <r>
    <n v="191"/>
    <s v="Белгородский ГАУ"/>
    <x v="10"/>
    <s v="Рассказова Екатерина Дмитриевна"/>
    <x v="11"/>
    <s v="36.05.01 Ветеринария"/>
    <n v="2024"/>
    <s v="свидетельство"/>
    <s v="13.01200.05.00000001.26"/>
    <d v="2021-11-30T00:00:00"/>
    <d v="2021-12-09T00:00:00"/>
    <n v="2026"/>
    <s v="21-12/02"/>
    <x v="4"/>
    <n v="1"/>
    <m/>
    <n v="1"/>
    <n v="1"/>
  </r>
  <r>
    <n v="192"/>
    <s v="Белгородский ГАУ"/>
    <x v="10"/>
    <s v="Тищенко Владислав Сергеевич"/>
    <x v="11"/>
    <s v="36.05.01 Ветеринария"/>
    <n v="2023"/>
    <s v="свидетельство"/>
    <s v="13.01200.05.00000007.26"/>
    <d v="2021-11-30T00:00:00"/>
    <d v="2021-12-09T00:00:00"/>
    <n v="2026"/>
    <s v="21-12/02"/>
    <x v="4"/>
    <n v="1"/>
    <m/>
    <n v="1"/>
    <n v="1"/>
  </r>
  <r>
    <n v="193"/>
    <s v="Белгородский ГАУ"/>
    <x v="10"/>
    <s v="Хирная Анастасия Леонидовна"/>
    <x v="11"/>
    <s v="36.05.01 Ветеринария"/>
    <n v="2023"/>
    <s v="свидетельство"/>
    <s v="13.01200.05.00000005.26"/>
    <d v="2021-11-30T00:00:00"/>
    <d v="2021-12-09T00:00:00"/>
    <n v="2026"/>
    <s v="21-12/02"/>
    <x v="4"/>
    <n v="1"/>
    <m/>
    <n v="1"/>
    <n v="1"/>
  </r>
  <r>
    <n v="194"/>
    <s v="Белгородский ГАУ"/>
    <x v="1"/>
    <s v="Малыхина Татьяна Дмитриевна"/>
    <x v="11"/>
    <s v="36.02.01 Ветеринария"/>
    <n v="2025"/>
    <s v="заключение"/>
    <s v="13.01900.01.00000026"/>
    <d v="2021-11-30T00:00:00"/>
    <d v="2021-12-09T00:00:00"/>
    <m/>
    <s v="21-12/02"/>
    <x v="4"/>
    <m/>
    <n v="1"/>
    <n v="1"/>
    <n v="0"/>
  </r>
  <r>
    <n v="195"/>
    <s v="Московская ГАВМ"/>
    <x v="10"/>
    <s v="Голубцова Дарья Андреевна"/>
    <x v="13"/>
    <s v="36.05.01 Ветеринария"/>
    <n v="2019"/>
    <s v="свидетельство"/>
    <s v="13.01200.05.00000011.26"/>
    <d v="2021-11-30T00:00:00"/>
    <d v="2021-12-15T00:00:00"/>
    <n v="2026"/>
    <s v="21-12/04"/>
    <x v="4"/>
    <n v="1"/>
    <m/>
    <n v="1"/>
    <n v="1"/>
  </r>
  <r>
    <n v="196"/>
    <s v="Московская ГАВМ"/>
    <x v="11"/>
    <s v="Майкова Дарья Николаевна"/>
    <x v="13"/>
    <s v="36.03.01 Ветеринарно-санитарная экспертиза"/>
    <n v="2020"/>
    <s v="свидетельство"/>
    <s v="13.01200.04.00000005.26"/>
    <d v="2021-11-30T00:00:00"/>
    <d v="2021-12-15T00:00:00"/>
    <n v="2026"/>
    <s v="21-12/04"/>
    <x v="4"/>
    <n v="1"/>
    <m/>
    <n v="1"/>
    <n v="1"/>
  </r>
  <r>
    <n v="197"/>
    <s v="Московская ГАВМ"/>
    <x v="11"/>
    <s v="Пойда Полина Романовна"/>
    <x v="13"/>
    <s v="36.03.01 Ветеринарно-санитарная экспертиза"/>
    <n v="2020"/>
    <s v="свидетельство"/>
    <s v="13.01200.04.00000003.26"/>
    <d v="2021-11-30T00:00:00"/>
    <d v="2021-12-15T00:00:00"/>
    <n v="2026"/>
    <s v="21-12/04"/>
    <x v="4"/>
    <n v="1"/>
    <m/>
    <n v="1"/>
    <n v="1"/>
  </r>
  <r>
    <n v="198"/>
    <s v="Московская ГАВМ"/>
    <x v="11"/>
    <s v="Попова Валерия Александровна"/>
    <x v="13"/>
    <s v="36.03.01 Ветеринарно-санитарная экспертиза"/>
    <n v="2021"/>
    <s v="свидетельство"/>
    <s v="13.01200.04.00000001.26"/>
    <d v="2021-11-30T00:00:00"/>
    <d v="2021-12-15T00:00:00"/>
    <n v="2026"/>
    <s v="21-12/04"/>
    <x v="4"/>
    <n v="1"/>
    <m/>
    <n v="1"/>
    <n v="1"/>
  </r>
  <r>
    <n v="199"/>
    <s v="Московская ГАВМ"/>
    <x v="10"/>
    <s v="Пустовит Егор Анатольевич"/>
    <x v="13"/>
    <s v="36.05.01 Ветеринария"/>
    <n v="2020"/>
    <s v="свидетельство"/>
    <s v="13.01200.05.00000012.26"/>
    <d v="2021-11-30T00:00:00"/>
    <d v="2021-12-15T00:00:00"/>
    <n v="2026"/>
    <s v="21-12/04"/>
    <x v="4"/>
    <n v="1"/>
    <m/>
    <n v="1"/>
    <n v="1"/>
  </r>
  <r>
    <n v="200"/>
    <s v="Московская ГАВМ"/>
    <x v="11"/>
    <s v="Сапогова Ульяна Николаевна"/>
    <x v="13"/>
    <s v="36.03.01 Ветеринарно-санитарная экспертиза"/>
    <n v="2021"/>
    <s v="свидетельство"/>
    <s v="13.01200.04.00000004.26"/>
    <d v="2021-11-30T00:00:00"/>
    <d v="2021-12-15T00:00:00"/>
    <n v="2026"/>
    <s v="21-12/04"/>
    <x v="4"/>
    <n v="1"/>
    <m/>
    <n v="1"/>
    <n v="1"/>
  </r>
  <r>
    <n v="201"/>
    <s v="Московская ГАВМ"/>
    <x v="11"/>
    <s v="Страчков Максим Игоревич"/>
    <x v="13"/>
    <s v="36.03.01 Ветеринарно-санитарная экспертиза"/>
    <n v="2020"/>
    <s v="свидетельство"/>
    <s v="13.01200.04.00000002.26"/>
    <d v="2021-11-30T00:00:00"/>
    <d v="2021-12-15T00:00:00"/>
    <n v="2026"/>
    <s v="21-12/04"/>
    <x v="4"/>
    <n v="1"/>
    <m/>
    <n v="1"/>
    <n v="1"/>
  </r>
  <r>
    <n v="202"/>
    <s v="Московская ГАВМ"/>
    <x v="10"/>
    <s v="Арсатян Камилла Мовсесовна"/>
    <x v="13"/>
    <s v="36.05.01 Ветеринария"/>
    <n v="2021"/>
    <s v="заключение"/>
    <s v="13.01200.05.00000023 "/>
    <d v="2021-11-30T00:00:00"/>
    <d v="2021-12-15T00:00:00"/>
    <m/>
    <s v="21-12/04"/>
    <x v="4"/>
    <m/>
    <n v="1"/>
    <n v="1"/>
    <n v="0"/>
  </r>
  <r>
    <n v="203"/>
    <s v="Московская ГАВМ"/>
    <x v="1"/>
    <s v="Бабашкин Пётр Константинович"/>
    <x v="13"/>
    <s v="36.02.01 Ветеринария"/>
    <n v="2021"/>
    <s v="заключение"/>
    <s v="13.01900.01.00000029"/>
    <d v="2021-11-30T00:00:00"/>
    <d v="2021-12-15T00:00:00"/>
    <m/>
    <s v="21-12/04"/>
    <x v="4"/>
    <m/>
    <n v="1"/>
    <n v="1"/>
    <n v="0"/>
  </r>
  <r>
    <n v="204"/>
    <s v="Московская ГАВМ"/>
    <x v="1"/>
    <s v="Бирюкова Софья Андреевна"/>
    <x v="13"/>
    <s v="36.02.01 Ветеринария"/>
    <n v="2021"/>
    <s v="заключение"/>
    <s v="13.01900.01.00000032"/>
    <d v="2021-11-30T00:00:00"/>
    <d v="2021-12-15T00:00:00"/>
    <m/>
    <s v="21-12/04"/>
    <x v="4"/>
    <m/>
    <n v="1"/>
    <n v="1"/>
    <n v="0"/>
  </r>
  <r>
    <n v="205"/>
    <s v="Московская ГАВМ"/>
    <x v="1"/>
    <s v="Зиброва Виктория Романовна"/>
    <x v="13"/>
    <s v="36.02.01 Ветеринария"/>
    <n v="2019"/>
    <s v="заключение"/>
    <s v="13.01900.01.00000028"/>
    <d v="2021-11-30T00:00:00"/>
    <d v="2021-12-15T00:00:00"/>
    <m/>
    <s v="21-12/04"/>
    <x v="4"/>
    <m/>
    <n v="1"/>
    <n v="1"/>
    <n v="0"/>
  </r>
  <r>
    <n v="206"/>
    <s v="Московская ГАВМ"/>
    <x v="1"/>
    <s v="Петрова Карина Германовна"/>
    <x v="13"/>
    <s v="36.02.01 Ветеринария"/>
    <n v="2020"/>
    <s v="заключение"/>
    <s v="13.01900.01.00000030"/>
    <d v="2021-11-30T00:00:00"/>
    <d v="2021-12-15T00:00:00"/>
    <m/>
    <s v="21-12/04"/>
    <x v="4"/>
    <m/>
    <n v="1"/>
    <n v="1"/>
    <n v="0"/>
  </r>
  <r>
    <n v="207"/>
    <s v="Московская ГАВМ"/>
    <x v="10"/>
    <s v="Рудик Александр Сергеевич"/>
    <x v="13"/>
    <s v="36.05.01 Ветеринария"/>
    <n v="2020"/>
    <s v="заключение"/>
    <s v="13.01200.05.00000022 "/>
    <d v="2021-11-30T00:00:00"/>
    <d v="2021-12-15T00:00:00"/>
    <m/>
    <s v="21-12/04"/>
    <x v="4"/>
    <m/>
    <n v="1"/>
    <n v="1"/>
    <n v="0"/>
  </r>
  <r>
    <n v="208"/>
    <s v="Московская ГАВМ"/>
    <x v="10"/>
    <s v="Шумейко Анастасия Валерьевна"/>
    <x v="13"/>
    <s v="36.05.01 Ветеринария"/>
    <n v="2019"/>
    <s v="заключение"/>
    <s v="13.01200.05.00000021"/>
    <d v="2021-11-30T00:00:00"/>
    <d v="2021-12-15T00:00:00"/>
    <m/>
    <s v="21-12/04"/>
    <x v="4"/>
    <m/>
    <n v="1"/>
    <n v="1"/>
    <n v="0"/>
  </r>
  <r>
    <n v="209"/>
    <s v="Московская ГАВМ"/>
    <x v="1"/>
    <s v="Щекатурина Валентина Дмитриевна "/>
    <x v="13"/>
    <s v="36.02.01 Ветеринария"/>
    <n v="2021"/>
    <s v="заключение"/>
    <s v="13.01900.01.00000031"/>
    <d v="2021-11-30T00:00:00"/>
    <d v="2021-12-15T00:00:00"/>
    <m/>
    <s v="21-12/04"/>
    <x v="4"/>
    <m/>
    <n v="1"/>
    <n v="1"/>
    <n v="0"/>
  </r>
  <r>
    <n v="210"/>
    <s v="Шушенский колледж"/>
    <x v="6"/>
    <s v="Блум Стивен Александрович"/>
    <x v="7"/>
    <s v="35.02.16 Эксплуатация и ремонт сельскохозяйственной техники и оборудования"/>
    <n v="2021"/>
    <s v="свидетельство"/>
    <s v="13.00600.01.00000010.26"/>
    <d v="2021-12-14T00:00:00"/>
    <d v="2021-12-22T00:00:00"/>
    <n v="2026"/>
    <s v="21-12/05"/>
    <x v="4"/>
    <n v="1"/>
    <m/>
    <n v="1"/>
    <n v="1"/>
  </r>
  <r>
    <n v="211"/>
    <s v="Шушенский колледж"/>
    <x v="6"/>
    <s v="Вересовой Сергей Александрович"/>
    <x v="7"/>
    <s v="35.02.16 Эксплуатация и ремонт сельскохозяйственной техники и оборудования"/>
    <n v="2021"/>
    <s v="свидетельство"/>
    <s v="13.00600.01.00000013.26"/>
    <d v="2021-12-14T00:00:00"/>
    <d v="2021-12-22T00:00:00"/>
    <n v="2026"/>
    <s v="21-12/05"/>
    <x v="4"/>
    <n v="1"/>
    <m/>
    <n v="1"/>
    <n v="1"/>
  </r>
  <r>
    <n v="212"/>
    <s v="Шушенский колледж"/>
    <x v="6"/>
    <s v="Коноплянко Алексей Александрович"/>
    <x v="7"/>
    <s v="35.02.16 Эксплуатация и ремонт сельскохозяйственной техники и оборудования"/>
    <n v="2021"/>
    <s v="свидетельство"/>
    <s v="13.00600.01.00000011.26"/>
    <d v="2021-12-14T00:00:00"/>
    <d v="2021-12-22T00:00:00"/>
    <n v="2026"/>
    <s v="21-12/05"/>
    <x v="4"/>
    <n v="1"/>
    <m/>
    <n v="1"/>
    <n v="1"/>
  </r>
  <r>
    <n v="213"/>
    <s v="Шушенский колледж"/>
    <x v="6"/>
    <s v="Петров Евгений Алексеевич"/>
    <x v="7"/>
    <s v="35.02.16 Эксплуатация и ремонт сельскохозяйственной техники и оборудования"/>
    <n v="2021"/>
    <s v="свидетельство"/>
    <s v="13.00600.01.00000009.26"/>
    <d v="2021-12-14T00:00:00"/>
    <d v="2021-12-22T00:00:00"/>
    <n v="2026"/>
    <s v="21-12/05"/>
    <x v="4"/>
    <n v="1"/>
    <m/>
    <n v="1"/>
    <n v="1"/>
  </r>
  <r>
    <n v="214"/>
    <s v="Шушенский колледж"/>
    <x v="6"/>
    <s v="Шмелев Андрей Юрьевич"/>
    <x v="7"/>
    <s v="35.02.16 Эксплуатация и ремонт сельскохозяйственной техники и оборудования"/>
    <n v="2021"/>
    <s v="свидетельство"/>
    <s v="13.00600.01.00000012.26"/>
    <d v="2021-12-14T00:00:00"/>
    <d v="2021-12-22T00:00:00"/>
    <n v="2026"/>
    <s v="21-12/05"/>
    <x v="4"/>
    <n v="1"/>
    <m/>
    <n v="1"/>
    <n v="1"/>
  </r>
  <r>
    <n v="215"/>
    <s v="Уярский техникум"/>
    <x v="6"/>
    <s v="Шабдаров Александр Николаевич"/>
    <x v="6"/>
    <s v="35.02.16 Эксплуатация и ремонт сельскохозяйственной техники и оборудования"/>
    <n v="2022"/>
    <s v="свидетельство"/>
    <s v="13.00600.01.00000014.27"/>
    <d v="2022-01-25T00:00:00"/>
    <s v="04.02.2022"/>
    <n v="2027"/>
    <s v="22-02/01"/>
    <x v="5"/>
    <n v="1"/>
    <m/>
    <n v="1"/>
    <n v="1"/>
  </r>
  <r>
    <n v="216"/>
    <s v="Уярский техникум"/>
    <x v="6"/>
    <s v="Мальцев Алексей Александрович"/>
    <x v="6"/>
    <s v="35.02.16 Эксплуатация и ремонт сельскохозяйственной техники и оборудования"/>
    <n v="2022"/>
    <s v="свидетельство"/>
    <s v="13.00600.01.00000011.27"/>
    <d v="2022-01-25T00:00:00"/>
    <s v="04.02.2022"/>
    <n v="2027"/>
    <s v="22-02/01"/>
    <x v="5"/>
    <n v="1"/>
    <m/>
    <n v="1"/>
    <n v="1"/>
  </r>
  <r>
    <n v="217"/>
    <s v="Уярский техникум"/>
    <x v="6"/>
    <s v="Билик Максим Александрович"/>
    <x v="6"/>
    <s v="35.02.16 Эксплуатация и ремонт сельскохозяйственной техники и оборудования"/>
    <n v="2022"/>
    <s v="свидетельство"/>
    <s v="13.00600.01.00000008.27"/>
    <d v="2022-01-25T00:00:00"/>
    <s v="04.02.2022"/>
    <n v="2027"/>
    <s v="22-02/01"/>
    <x v="5"/>
    <n v="1"/>
    <m/>
    <n v="1"/>
    <n v="1"/>
  </r>
  <r>
    <n v="218"/>
    <s v="Уярский техникум"/>
    <x v="6"/>
    <s v="Фомин Вадим Сергеевич"/>
    <x v="6"/>
    <s v="35.02.16 Эксплуатация и ремонт сельскохозяйственной техники и оборудования"/>
    <n v="2022"/>
    <s v="свидетельство"/>
    <s v="13.00600.01.00000013.27"/>
    <d v="2022-01-25T00:00:00"/>
    <s v="04.02.2022"/>
    <n v="2027"/>
    <s v="22-02/01"/>
    <x v="5"/>
    <n v="1"/>
    <m/>
    <n v="1"/>
    <n v="1"/>
  </r>
  <r>
    <n v="219"/>
    <s v="Уярский техникум"/>
    <x v="6"/>
    <s v="Мальков Егор Александрович"/>
    <x v="6"/>
    <s v="35.02.16 Эксплуатация и ремонт сельскохозяйственной техники и оборудования"/>
    <n v="2022"/>
    <s v="свидетельство"/>
    <s v="13.00600.01.00000010.27"/>
    <d v="2022-01-25T00:00:00"/>
    <s v="04.02.2022"/>
    <n v="2027"/>
    <s v="22-02/01"/>
    <x v="5"/>
    <n v="1"/>
    <m/>
    <n v="1"/>
    <n v="1"/>
  </r>
  <r>
    <n v="220"/>
    <s v="Уярский техникум"/>
    <x v="7"/>
    <s v="Конд Мария Ивановна"/>
    <x v="6"/>
    <s v="36.02.01 Ветеринария"/>
    <n v="2022"/>
    <s v="свидетельство"/>
    <s v="13.00700.05.00000001.27"/>
    <d v="2022-01-25T00:00:00"/>
    <s v="04.02.2022"/>
    <n v="2027"/>
    <s v="22-02/01"/>
    <x v="5"/>
    <n v="1"/>
    <m/>
    <n v="1"/>
    <n v="1"/>
  </r>
  <r>
    <n v="221"/>
    <s v="Уярский техникум"/>
    <x v="6"/>
    <s v="Уберт Иван Викторович"/>
    <x v="6"/>
    <s v="35.02.16 Эксплуатация и ремонт сельскохозяйственной техники и оборудования"/>
    <n v="2022"/>
    <s v="свидетельство"/>
    <s v="13.00600.01.00000012.27"/>
    <d v="2022-01-25T00:00:00"/>
    <s v="04.02.2022"/>
    <n v="2027"/>
    <s v="22-02/01"/>
    <x v="5"/>
    <n v="1"/>
    <m/>
    <n v="1"/>
    <n v="1"/>
  </r>
  <r>
    <n v="222"/>
    <s v="Уярский техникум"/>
    <x v="6"/>
    <s v="Вайткус Николай Владимирович"/>
    <x v="6"/>
    <s v="35.02.16 Эксплуатация и ремонт сельскохозяйственной техники и оборудования"/>
    <n v="2022"/>
    <s v="свидетельство"/>
    <s v="13.00600.01.00000009.27"/>
    <d v="2022-01-25T00:00:00"/>
    <s v="04.02.2022"/>
    <n v="2027"/>
    <s v="22-02/01"/>
    <x v="5"/>
    <n v="1"/>
    <m/>
    <n v="1"/>
    <n v="1"/>
  </r>
  <r>
    <n v="223"/>
    <s v="Уярский техникум"/>
    <x v="7"/>
    <s v="Бастрыкин Леонид Андреевич"/>
    <x v="6"/>
    <s v="36.02.01 Ветеринария"/>
    <n v="2023"/>
    <s v="свидетельство"/>
    <s v="13.01200.09.00000006.27"/>
    <d v="2022-04-29T00:00:00"/>
    <d v="2022-05-11T00:00:00"/>
    <n v="2027"/>
    <s v="22-05/01"/>
    <x v="5"/>
    <n v="1"/>
    <m/>
    <n v="1"/>
    <n v="1"/>
  </r>
  <r>
    <n v="224"/>
    <s v="Уярский техникум"/>
    <x v="7"/>
    <s v="Евсеев Данила Евгеньевич"/>
    <x v="6"/>
    <s v="36.02.01 Ветеринария"/>
    <n v="2023"/>
    <s v="свидетельство"/>
    <s v="13.01200.09.00000007.27"/>
    <d v="2022-04-29T00:00:00"/>
    <d v="2022-05-11T00:00:00"/>
    <n v="2027"/>
    <s v="22-05/01"/>
    <x v="5"/>
    <n v="1"/>
    <m/>
    <n v="1"/>
    <n v="1"/>
  </r>
  <r>
    <n v="225"/>
    <s v="Уярский техникум"/>
    <x v="7"/>
    <s v="Маняко Олег Сергеевич"/>
    <x v="6"/>
    <s v="36.02.01 Ветеринария"/>
    <n v="2023"/>
    <s v="свидетельство"/>
    <s v="13.01200.09.00000008.27"/>
    <d v="2022-04-29T00:00:00"/>
    <d v="2022-05-11T00:00:00"/>
    <n v="2027"/>
    <s v="22-05/01"/>
    <x v="5"/>
    <n v="1"/>
    <m/>
    <n v="1"/>
    <n v="1"/>
  </r>
  <r>
    <n v="226"/>
    <s v="Уярский техникум"/>
    <x v="7"/>
    <s v="Неизвестная Ульяна Алексеевна"/>
    <x v="6"/>
    <s v="36.02.01 Ветеринария"/>
    <n v="2023"/>
    <s v="свидетельство"/>
    <s v="13.01200.09.00000009.27"/>
    <d v="2022-04-29T00:00:00"/>
    <d v="2022-05-11T00:00:00"/>
    <n v="2027"/>
    <s v="22-05/01"/>
    <x v="5"/>
    <n v="1"/>
    <m/>
    <n v="1"/>
    <n v="1"/>
  </r>
  <r>
    <n v="227"/>
    <s v="Уярский техникум"/>
    <x v="7"/>
    <s v="Прокопьева Римма Алексеевна"/>
    <x v="6"/>
    <s v="36.02.01 Ветеринария"/>
    <n v="2023"/>
    <s v="свидетельство"/>
    <s v="13.01200.09.00000010.27"/>
    <d v="2022-04-29T00:00:00"/>
    <d v="2022-05-11T00:00:00"/>
    <n v="2027"/>
    <s v="22-05/01"/>
    <x v="5"/>
    <n v="1"/>
    <m/>
    <n v="1"/>
    <n v="1"/>
  </r>
  <r>
    <n v="228"/>
    <s v="Российский ГАУ Калужский филиал "/>
    <x v="10"/>
    <s v="Соцкова Полина Игоревна"/>
    <x v="14"/>
    <s v="36.05.01 Ветеринария"/>
    <n v="2022"/>
    <s v="свидетельство"/>
    <s v="13.01200.12.00000025.27"/>
    <d v="2022-06-15T00:00:00"/>
    <d v="2022-06-22T00:00:00"/>
    <n v="2027"/>
    <s v=" 22-06/02"/>
    <x v="5"/>
    <n v="1"/>
    <m/>
    <n v="1"/>
    <n v="1"/>
  </r>
  <r>
    <n v="229"/>
    <s v="Российский ГАУ Калужский филиал "/>
    <x v="10"/>
    <s v="Ломашук Анастасия Олеговна"/>
    <x v="14"/>
    <s v="36.05.01 Ветеринария"/>
    <n v="2022"/>
    <s v="свидетельство"/>
    <s v="13.01200.12.00000022.27"/>
    <d v="2022-06-15T00:00:00"/>
    <d v="2022-06-22T00:00:00"/>
    <n v="2027"/>
    <s v=" 22-06/02"/>
    <x v="5"/>
    <n v="1"/>
    <m/>
    <n v="1"/>
    <n v="1"/>
  </r>
  <r>
    <n v="230"/>
    <s v="Российский ГАУ Калужский филиал "/>
    <x v="10"/>
    <s v="Докукина Виктория Романовна"/>
    <x v="14"/>
    <s v="36.05.01 Ветеринария"/>
    <n v="2022"/>
    <s v="свидетельство"/>
    <s v="13.01200.12.00000019.27"/>
    <d v="2022-06-15T00:00:00"/>
    <d v="2022-06-22T00:00:00"/>
    <n v="2027"/>
    <s v=" 22-06/02"/>
    <x v="5"/>
    <n v="1"/>
    <m/>
    <n v="1"/>
    <n v="1"/>
  </r>
  <r>
    <n v="231"/>
    <s v="Российский ГАУ Калужский филиал "/>
    <x v="10"/>
    <s v="Байбакова Дарья Григорьевна"/>
    <x v="14"/>
    <s v="36.05.01 Ветеринария"/>
    <n v="2022"/>
    <s v="свидетельство"/>
    <s v="13.01200.12.00000016.27"/>
    <d v="2022-06-15T00:00:00"/>
    <d v="2022-06-22T00:00:00"/>
    <n v="2027"/>
    <s v=" 22-06/02"/>
    <x v="5"/>
    <n v="1"/>
    <m/>
    <n v="1"/>
    <n v="1"/>
  </r>
  <r>
    <n v="232"/>
    <s v="Российский ГАУ Калужский филиал "/>
    <x v="0"/>
    <s v="Соболев Антон Андреевич"/>
    <x v="14"/>
    <s v="35.03.04 Агрономия"/>
    <n v="2022"/>
    <s v="свидетельство"/>
    <s v="13.01700.06.00000011.27"/>
    <d v="2022-06-15T00:00:00"/>
    <d v="2022-06-22T00:00:00"/>
    <n v="2027"/>
    <s v=" 22-06/02"/>
    <x v="5"/>
    <n v="1"/>
    <m/>
    <n v="1"/>
    <n v="1"/>
  </r>
  <r>
    <n v="233"/>
    <s v="Российский ГАУ Калужский филиал "/>
    <x v="0"/>
    <s v="Ляпина Татьяна Андреевна"/>
    <x v="14"/>
    <s v="35.03.04 Агрономия"/>
    <n v="2022"/>
    <s v="свидетельство"/>
    <s v="13.01700.06.00000017.27"/>
    <d v="2022-06-08T00:00:00"/>
    <d v="2022-06-22T00:00:00"/>
    <n v="2027"/>
    <s v=" 22-06/02"/>
    <x v="5"/>
    <n v="1"/>
    <m/>
    <n v="1"/>
    <n v="1"/>
  </r>
  <r>
    <n v="234"/>
    <s v="Российский ГАУ Калужский филиал "/>
    <x v="0"/>
    <s v="Вендикова Дарья Владимировна"/>
    <x v="14"/>
    <s v="35.03.04 Агрономия"/>
    <n v="2022"/>
    <s v="свидетельство"/>
    <s v="13.01700.06.00000014.27"/>
    <d v="2022-06-08T00:00:00"/>
    <d v="2022-06-22T00:00:00"/>
    <n v="2027"/>
    <s v=" 22-06/02"/>
    <x v="5"/>
    <n v="1"/>
    <m/>
    <n v="1"/>
    <n v="1"/>
  </r>
  <r>
    <n v="235"/>
    <s v="Российский ГАУ Калужский филиал "/>
    <x v="3"/>
    <s v="Становова Надежда Алексеевна"/>
    <x v="14"/>
    <s v="35.03.06 Агроинженерия"/>
    <n v="2022"/>
    <s v="свидетельство"/>
    <s v="13.00100.06.00000021.27"/>
    <d v="2022-06-07T00:00:00"/>
    <d v="2022-06-22T00:00:00"/>
    <n v="2027"/>
    <s v=" 22-06/03"/>
    <x v="5"/>
    <n v="1"/>
    <m/>
    <n v="1"/>
    <n v="1"/>
  </r>
  <r>
    <n v="236"/>
    <s v="Российский ГАУ Калужский филиал "/>
    <x v="3"/>
    <s v="Косарев Иван Евгеньевич"/>
    <x v="14"/>
    <s v="35.03.06 Агроинженерия"/>
    <n v="2022"/>
    <s v="свидетельство"/>
    <s v="13.00100.06.00000018.27"/>
    <d v="2022-06-07T00:00:00"/>
    <d v="2022-06-22T00:00:00"/>
    <n v="2027"/>
    <s v=" 22-06/03"/>
    <x v="5"/>
    <n v="1"/>
    <m/>
    <n v="1"/>
    <n v="1"/>
  </r>
  <r>
    <n v="237"/>
    <s v="Российский ГАУ Калужский филиал "/>
    <x v="3"/>
    <s v="Горликов Владимир Алексеевич"/>
    <x v="14"/>
    <s v="35.03.06 Агроинженерия"/>
    <n v="2022"/>
    <s v="свидетельство"/>
    <s v="13.00100.06.00000015.27"/>
    <d v="2022-06-07T00:00:00"/>
    <d v="2022-06-22T00:00:00"/>
    <n v="2027"/>
    <s v=" 22-06/03"/>
    <x v="5"/>
    <n v="1"/>
    <m/>
    <n v="1"/>
    <n v="1"/>
  </r>
  <r>
    <n v="238"/>
    <s v="Российский ГАУ Калужский филиал "/>
    <x v="10"/>
    <s v="Толкачев Дмитрий Сергеевич"/>
    <x v="14"/>
    <s v="36.05.01 Ветеринария"/>
    <n v="2022"/>
    <s v="свидетельство"/>
    <s v="13.01200.12.00000027.27"/>
    <d v="2022-06-15T00:00:00"/>
    <d v="2022-06-22T00:00:00"/>
    <n v="2027"/>
    <s v=" 22-06/02"/>
    <x v="5"/>
    <n v="1"/>
    <m/>
    <n v="1"/>
    <n v="1"/>
  </r>
  <r>
    <n v="239"/>
    <s v="Российский ГАУ Калужский филиал "/>
    <x v="3"/>
    <s v="Артеменко Егор Владимирович"/>
    <x v="14"/>
    <s v="35.03.06 Агроинженерия"/>
    <n v="2022"/>
    <s v="свидетельство"/>
    <s v="13.00100.06.00000012.27"/>
    <d v="2022-06-07T00:00:00"/>
    <d v="2022-06-22T00:00:00"/>
    <n v="2027"/>
    <s v=" 22-06/03"/>
    <x v="5"/>
    <n v="1"/>
    <m/>
    <n v="1"/>
    <n v="1"/>
  </r>
  <r>
    <n v="240"/>
    <s v="Российский ГАУ Калужский филиал "/>
    <x v="10"/>
    <s v="Пшеничная Лариса Витальевна"/>
    <x v="14"/>
    <s v="36.05.01 Ветеринария"/>
    <n v="2022"/>
    <s v="свидетельство"/>
    <s v="13.01200.12.00000024.27"/>
    <d v="2022-06-15T00:00:00"/>
    <d v="2022-06-22T00:00:00"/>
    <n v="2027"/>
    <s v=" 22-06/02"/>
    <x v="5"/>
    <n v="1"/>
    <m/>
    <n v="1"/>
    <n v="1"/>
  </r>
  <r>
    <n v="241"/>
    <s v="Российский ГАУ Калужский филиал "/>
    <x v="10"/>
    <s v="Ларионова Евгения Валериевна"/>
    <x v="14"/>
    <s v="36.05.01 Ветеринария"/>
    <n v="2022"/>
    <s v="свидетельство"/>
    <s v="13.01200.12.00000021.27"/>
    <d v="2022-06-15T00:00:00"/>
    <d v="2022-06-22T00:00:00"/>
    <n v="2027"/>
    <s v=" 22-06/02"/>
    <x v="5"/>
    <n v="1"/>
    <m/>
    <n v="1"/>
    <n v="1"/>
  </r>
  <r>
    <n v="242"/>
    <s v="Российский ГАУ Калужский филиал "/>
    <x v="10"/>
    <s v="Вишневская Алена Юрьевна"/>
    <x v="14"/>
    <s v="36.05.01 Ветеринария"/>
    <n v="2022"/>
    <s v="свидетельство"/>
    <s v="13.01200.12.00000018.27"/>
    <d v="2022-06-15T00:00:00"/>
    <d v="2022-06-22T00:00:00"/>
    <n v="2027"/>
    <s v=" 22-06/02"/>
    <x v="5"/>
    <n v="1"/>
    <m/>
    <n v="1"/>
    <n v="1"/>
  </r>
  <r>
    <n v="243"/>
    <s v="Российский ГАУ Калужский филиал "/>
    <x v="10"/>
    <s v="Аверин Андрей Игоревич"/>
    <x v="14"/>
    <s v="36.05.01 Ветеринария"/>
    <n v="2022"/>
    <s v="свидетельство"/>
    <s v="13.01200.12.00000015.27"/>
    <d v="2022-06-15T00:00:00"/>
    <d v="2022-06-22T00:00:00"/>
    <n v="2027"/>
    <s v=" 22-06/02"/>
    <x v="5"/>
    <n v="1"/>
    <m/>
    <n v="1"/>
    <n v="1"/>
  </r>
  <r>
    <n v="244"/>
    <s v="Российский ГАУ Калужский филиал "/>
    <x v="0"/>
    <s v="Санкина Екатерина Вячеславовна"/>
    <x v="14"/>
    <s v="35.03.04 Агрономия"/>
    <n v="2022"/>
    <s v="свидетельство"/>
    <s v="13.01700.06.00000010.27"/>
    <d v="2022-06-15T00:00:00"/>
    <d v="2022-06-22T00:00:00"/>
    <n v="2027"/>
    <s v=" 22-06/02"/>
    <x v="5"/>
    <n v="1"/>
    <m/>
    <n v="1"/>
    <n v="1"/>
  </r>
  <r>
    <n v="245"/>
    <s v="Российский ГАУ Калужский филиал "/>
    <x v="0"/>
    <s v="Кириченко Алексей Алексеевич"/>
    <x v="14"/>
    <s v="35.03.04 Агрономия"/>
    <n v="2022"/>
    <s v="свидетельство"/>
    <s v="13.01700.06.00000016.27"/>
    <d v="2022-06-08T00:00:00"/>
    <d v="2022-06-22T00:00:00"/>
    <n v="2027"/>
    <s v=" 22-06/02"/>
    <x v="5"/>
    <n v="1"/>
    <m/>
    <n v="1"/>
    <n v="1"/>
  </r>
  <r>
    <n v="246"/>
    <s v="Российский ГАУ Калужский филиал "/>
    <x v="0"/>
    <s v="Безлихотнова Анастасия Алексеевна"/>
    <x v="14"/>
    <s v="35.03.04 Агрономия"/>
    <n v="2022"/>
    <s v="свидетельство"/>
    <s v="13.01700.06.00000013.27"/>
    <d v="2022-06-08T00:00:00"/>
    <d v="2022-06-22T00:00:00"/>
    <n v="2027"/>
    <s v=" 22-06/02"/>
    <x v="5"/>
    <n v="1"/>
    <m/>
    <n v="1"/>
    <n v="1"/>
  </r>
  <r>
    <n v="247"/>
    <s v="Российский ГАУ Калужский филиал "/>
    <x v="3"/>
    <s v="Самохин Данила Олегович"/>
    <x v="14"/>
    <s v="35.03.06 Агроинженерия"/>
    <n v="2022"/>
    <s v="свидетельство"/>
    <s v="13.00100.06.00000020.27"/>
    <d v="2022-06-07T00:00:00"/>
    <d v="2022-06-22T00:00:00"/>
    <n v="2027"/>
    <s v=" 22-06/03"/>
    <x v="5"/>
    <n v="1"/>
    <m/>
    <n v="1"/>
    <n v="1"/>
  </r>
  <r>
    <n v="248"/>
    <s v="Российский ГАУ Калужский филиал "/>
    <x v="3"/>
    <s v="Князев Роман Николаевич"/>
    <x v="14"/>
    <s v="35.03.06 Агроинженерия"/>
    <n v="2022"/>
    <s v="свидетельство"/>
    <s v="13.00100.06.00000017.27"/>
    <d v="2022-06-07T00:00:00"/>
    <d v="2022-06-22T00:00:00"/>
    <n v="2027"/>
    <s v=" 22-06/03"/>
    <x v="5"/>
    <n v="1"/>
    <m/>
    <n v="1"/>
    <n v="1"/>
  </r>
  <r>
    <n v="249"/>
    <s v="Российский ГАУ Калужский филиал "/>
    <x v="3"/>
    <s v="Гаранин Даниил Андреевич"/>
    <x v="14"/>
    <s v="35.03.06 Агроинженерия"/>
    <n v="2022"/>
    <s v="свидетельство"/>
    <s v="13.00100.06.00000014.27"/>
    <d v="2022-06-07T00:00:00"/>
    <d v="2022-06-22T00:00:00"/>
    <n v="2027"/>
    <s v=" 22-06/03"/>
    <x v="5"/>
    <n v="1"/>
    <m/>
    <n v="1"/>
    <n v="1"/>
  </r>
  <r>
    <n v="250"/>
    <s v="Российский ГАУ Калужский филиал "/>
    <x v="10"/>
    <s v="Таранюк Виктория Александровна"/>
    <x v="14"/>
    <s v="36.05.01 Ветеринария"/>
    <n v="2022"/>
    <s v="свидетельство"/>
    <s v="13.01200.12.00000026.27"/>
    <d v="2022-06-15T00:00:00"/>
    <d v="2022-06-22T00:00:00"/>
    <n v="2027"/>
    <s v=" 22-06/02"/>
    <x v="5"/>
    <n v="1"/>
    <m/>
    <n v="1"/>
    <n v="1"/>
  </r>
  <r>
    <n v="251"/>
    <s v="Российский ГАУ Калужский филиал "/>
    <x v="10"/>
    <s v="Окунева Инна Валерьевна"/>
    <x v="14"/>
    <s v="36.05.01 Ветеринария"/>
    <n v="2022"/>
    <s v="свидетельство"/>
    <s v="13.01200.12.00000023.27"/>
    <d v="2022-06-15T00:00:00"/>
    <d v="2022-06-22T00:00:00"/>
    <n v="2027"/>
    <s v=" 22-06/02"/>
    <x v="5"/>
    <n v="1"/>
    <m/>
    <n v="1"/>
    <n v="1"/>
  </r>
  <r>
    <n v="252"/>
    <s v="Российский ГАУ Калужский филиал "/>
    <x v="10"/>
    <s v="Лавринова Мария Сергеевна"/>
    <x v="14"/>
    <s v="36.05.01 Ветеринария"/>
    <n v="2022"/>
    <s v="свидетельство"/>
    <s v="13.01200.12.00000020.27"/>
    <d v="2022-06-15T00:00:00"/>
    <d v="2022-06-22T00:00:00"/>
    <n v="2027"/>
    <s v=" 22-06/02"/>
    <x v="5"/>
    <n v="1"/>
    <m/>
    <n v="1"/>
    <n v="1"/>
  </r>
  <r>
    <n v="253"/>
    <s v="Российский ГАУ Калужский филиал "/>
    <x v="10"/>
    <s v="Беловинцева Валентина Александровна"/>
    <x v="14"/>
    <s v="36.05.01 Ветеринария"/>
    <n v="2022"/>
    <s v="свидетельство"/>
    <s v="13.01200.12.00000017.27"/>
    <d v="2022-06-15T00:00:00"/>
    <d v="2022-06-22T00:00:00"/>
    <n v="2027"/>
    <s v=" 22-06/02"/>
    <x v="5"/>
    <n v="1"/>
    <m/>
    <n v="1"/>
    <n v="1"/>
  </r>
  <r>
    <n v="254"/>
    <s v="Российский ГАУ Калужский филиал "/>
    <x v="0"/>
    <s v="Тенигина Тамара Алексеевна"/>
    <x v="14"/>
    <s v="35.03.04 Агрономия"/>
    <n v="2022"/>
    <s v="свидетельство"/>
    <s v="13.01700.06.00000012.27"/>
    <d v="2022-06-15T00:00:00"/>
    <d v="2022-06-22T00:00:00"/>
    <n v="2027"/>
    <s v=" 22-06/02"/>
    <x v="5"/>
    <n v="1"/>
    <m/>
    <n v="1"/>
    <n v="1"/>
  </r>
  <r>
    <n v="255"/>
    <s v="Российский ГАУ Калужский филиал "/>
    <x v="0"/>
    <s v="Татаринова Светлана Владимировна"/>
    <x v="14"/>
    <s v="35.03.04 Агрономия"/>
    <n v="2022"/>
    <s v="свидетельство"/>
    <s v="13.01700.06.00000018.27"/>
    <d v="2022-06-08T00:00:00"/>
    <d v="2022-06-22T00:00:00"/>
    <n v="2027"/>
    <s v=" 22-06/02"/>
    <x v="5"/>
    <n v="1"/>
    <m/>
    <n v="1"/>
    <n v="1"/>
  </r>
  <r>
    <n v="256"/>
    <s v="Российский ГАУ Калужский филиал "/>
    <x v="0"/>
    <s v="Горбунова Евгения Олеговна"/>
    <x v="14"/>
    <s v="35.03.04 Агрономия"/>
    <n v="2022"/>
    <s v="свидетельство"/>
    <s v="13.01700.06.00000015.27"/>
    <d v="2022-06-08T00:00:00"/>
    <d v="2022-06-22T00:00:00"/>
    <n v="2027"/>
    <s v=" 22-06/02"/>
    <x v="5"/>
    <n v="1"/>
    <m/>
    <n v="1"/>
    <n v="1"/>
  </r>
  <r>
    <n v="257"/>
    <s v="Российский ГАУ Калужский филиал "/>
    <x v="3"/>
    <s v="Хандожко Максим Васильевич"/>
    <x v="14"/>
    <s v="35.03.06 Агроинженерия"/>
    <n v="2022"/>
    <s v="свидетельство"/>
    <s v="13.00100.06.00000022.27"/>
    <d v="2022-06-07T00:00:00"/>
    <d v="2022-06-22T00:00:00"/>
    <n v="2027"/>
    <s v=" 22-06/03"/>
    <x v="5"/>
    <n v="1"/>
    <m/>
    <n v="1"/>
    <n v="1"/>
  </r>
  <r>
    <n v="258"/>
    <s v="Российский ГАУ Калужский филиал "/>
    <x v="3"/>
    <s v="Печенов Артем Дмитриевич"/>
    <x v="14"/>
    <s v="35.03.06 Агроинженерия"/>
    <n v="2022"/>
    <s v="свидетельство"/>
    <s v="13.00100.06.00000019.27"/>
    <d v="2022-06-07T00:00:00"/>
    <d v="2022-06-22T00:00:00"/>
    <n v="2027"/>
    <s v=" 22-06/03"/>
    <x v="5"/>
    <n v="1"/>
    <m/>
    <n v="1"/>
    <n v="1"/>
  </r>
  <r>
    <n v="259"/>
    <s v="Российский ГАУ Калужский филиал "/>
    <x v="3"/>
    <s v="Карпухина Мария Александровна"/>
    <x v="14"/>
    <s v="35.03.06 Агроинженерия"/>
    <n v="2022"/>
    <s v="свидетельство"/>
    <s v="13.00100.06.00000016.27"/>
    <d v="2022-06-07T00:00:00"/>
    <d v="2022-06-22T00:00:00"/>
    <n v="2027"/>
    <s v=" 22-06/03"/>
    <x v="5"/>
    <n v="1"/>
    <m/>
    <n v="1"/>
    <n v="1"/>
  </r>
  <r>
    <n v="260"/>
    <s v="Российский ГАУ Калужский филиал "/>
    <x v="10"/>
    <s v="Шахметова Виктория Эдуардовна"/>
    <x v="14"/>
    <s v="36.05.01 Ветеринария"/>
    <n v="2022"/>
    <s v="свидетельство"/>
    <s v="13.01200.12.00000028.27"/>
    <d v="2022-06-15T00:00:00"/>
    <d v="2022-06-22T00:00:00"/>
    <n v="2027"/>
    <s v=" 22-06/02"/>
    <x v="5"/>
    <n v="1"/>
    <m/>
    <n v="1"/>
    <n v="1"/>
  </r>
  <r>
    <n v="261"/>
    <s v="Российский ГАУ Калужский филиал "/>
    <x v="3"/>
    <s v="Гавриков Александр Евгеньевич"/>
    <x v="14"/>
    <s v="35.03.06 Агроинженерия"/>
    <n v="2022"/>
    <s v="свидетельство"/>
    <s v="13.00100.06.00000013.27"/>
    <d v="2022-06-07T00:00:00"/>
    <d v="2022-06-22T00:00:00"/>
    <n v="2027"/>
    <s v=" 22-06/03"/>
    <x v="5"/>
    <n v="1"/>
    <m/>
    <n v="1"/>
    <n v="1"/>
  </r>
  <r>
    <n v="262"/>
    <s v="Российский ГАУ Калужский филиал "/>
    <x v="3"/>
    <s v="Зайцев Максим Евгеньевич"/>
    <x v="14"/>
    <s v="35.03.06 Агроинженерия"/>
    <n v="2022"/>
    <s v="заключение"/>
    <s v="13.00100.06.00000018"/>
    <d v="2022-06-07T00:00:00"/>
    <d v="2022-06-22T00:00:00"/>
    <m/>
    <s v=" 22-06/03"/>
    <x v="5"/>
    <m/>
    <n v="1"/>
    <n v="1"/>
    <n v="0"/>
  </r>
  <r>
    <n v="263"/>
    <s v="Российский ГАУ Калужский филиал "/>
    <x v="3"/>
    <s v="Бормачев Олег Владимирович"/>
    <x v="14"/>
    <s v="35.03.06 Агроинженерия"/>
    <n v="2022"/>
    <s v="заключение"/>
    <s v="13.00100.06.00000015"/>
    <d v="2022-06-07T00:00:00"/>
    <d v="2022-06-22T00:00:00"/>
    <m/>
    <s v=" 22-06/03"/>
    <x v="5"/>
    <m/>
    <n v="1"/>
    <n v="1"/>
    <n v="0"/>
  </r>
  <r>
    <n v="264"/>
    <s v="Российский ГАУ Калужский филиал "/>
    <x v="10"/>
    <s v="Гавриков Андрей Сергеевич"/>
    <x v="14"/>
    <s v="36.05.01 Ветеринария"/>
    <n v="2022"/>
    <s v="заключение"/>
    <s v="13.01200.12.00000011"/>
    <d v="2022-06-15T00:00:00"/>
    <d v="2022-06-22T00:00:00"/>
    <m/>
    <s v=" 22-06/02"/>
    <x v="5"/>
    <m/>
    <n v="1"/>
    <n v="1"/>
    <n v="0"/>
  </r>
  <r>
    <n v="265"/>
    <s v="Российский ГАУ Калужский филиал "/>
    <x v="0"/>
    <s v="Соломонов Иван Юрьевич"/>
    <x v="14"/>
    <s v="35.03.04 Агрономия"/>
    <n v="2022"/>
    <s v="заключение"/>
    <s v="13.01700.06.00000010"/>
    <d v="2022-06-08T00:00:00"/>
    <d v="2022-06-22T00:00:00"/>
    <m/>
    <s v=" 22-06/02"/>
    <x v="5"/>
    <m/>
    <n v="1"/>
    <n v="1"/>
    <n v="0"/>
  </r>
  <r>
    <n v="266"/>
    <s v="Российский ГАУ Калужский филиал "/>
    <x v="10"/>
    <s v="Юшева Софья Сергеевна"/>
    <x v="14"/>
    <s v="36.05.01 Ветеринария"/>
    <n v="2022"/>
    <s v="заключение"/>
    <s v="13.01200.12.00000020"/>
    <d v="2022-06-15T00:00:00"/>
    <d v="2022-06-22T00:00:00"/>
    <m/>
    <s v=" 22-06/02"/>
    <x v="5"/>
    <m/>
    <n v="1"/>
    <n v="1"/>
    <n v="0"/>
  </r>
  <r>
    <n v="267"/>
    <s v="Российский ГАУ Калужский филиал "/>
    <x v="0"/>
    <s v="Бурлаков Кирилл Сергеевич"/>
    <x v="14"/>
    <s v="35.03.04 Агрономия"/>
    <n v="2022"/>
    <s v="заключение"/>
    <s v="13.01700.06.00000007"/>
    <d v="2022-06-08T00:00:00"/>
    <d v="2022-06-22T00:00:00"/>
    <m/>
    <s v=" 22-06/02"/>
    <x v="5"/>
    <m/>
    <n v="1"/>
    <n v="1"/>
    <n v="0"/>
  </r>
  <r>
    <n v="268"/>
    <s v="Российский ГАУ Калужский филиал "/>
    <x v="10"/>
    <s v="Семизорова Дарья Сергеевна"/>
    <x v="14"/>
    <s v="36.05.01 Ветеринария"/>
    <n v="2022"/>
    <s v="заключение"/>
    <s v="13.01200.12.00000017"/>
    <d v="2022-06-15T00:00:00"/>
    <d v="2022-06-22T00:00:00"/>
    <m/>
    <s v=" 22-06/02"/>
    <x v="5"/>
    <m/>
    <n v="1"/>
    <n v="1"/>
    <n v="0"/>
  </r>
  <r>
    <n v="269"/>
    <s v="Российский ГАУ Калужский филиал "/>
    <x v="3"/>
    <s v="Тузиков Вячеслав Евгеньевич"/>
    <x v="14"/>
    <s v="35.03.06 Агроинженерия"/>
    <n v="2022"/>
    <s v="заключение"/>
    <s v="13.00100.06.00000026"/>
    <d v="2022-06-07T00:00:00"/>
    <d v="2022-06-22T00:00:00"/>
    <m/>
    <s v=" 22-06/03"/>
    <x v="5"/>
    <m/>
    <n v="1"/>
    <n v="1"/>
    <n v="0"/>
  </r>
  <r>
    <n v="270"/>
    <s v="Российский ГАУ Калужский филиал "/>
    <x v="10"/>
    <s v="Козлова Алина Юрьевна"/>
    <x v="14"/>
    <s v="36.05.01 Ветеринария"/>
    <n v="2022"/>
    <s v="заключение"/>
    <s v="13.01200.12.00000014"/>
    <d v="2022-06-15T00:00:00"/>
    <d v="2022-06-22T00:00:00"/>
    <m/>
    <s v=" 22-06/02"/>
    <x v="5"/>
    <m/>
    <n v="1"/>
    <n v="1"/>
    <n v="0"/>
  </r>
  <r>
    <n v="271"/>
    <s v="Российский ГАУ Калужский филиал "/>
    <x v="3"/>
    <s v="Рябков Игорь Геннадьевич"/>
    <x v="14"/>
    <s v="35.03.06 Агроинженерия"/>
    <n v="2022"/>
    <s v="заключение"/>
    <s v="13.00100.06.00000023"/>
    <d v="2022-06-07T00:00:00"/>
    <d v="2022-06-22T00:00:00"/>
    <m/>
    <s v=" 22-06/03"/>
    <x v="5"/>
    <m/>
    <n v="1"/>
    <n v="1"/>
    <n v="0"/>
  </r>
  <r>
    <n v="272"/>
    <s v="Российский ГАУ Калужский филиал "/>
    <x v="3"/>
    <s v="Иванов Дмитрий Сергеевич"/>
    <x v="14"/>
    <s v="35.03.06 Агроинженерия"/>
    <n v="2022"/>
    <s v="заключение"/>
    <s v="13.00100.06.00000020"/>
    <d v="2022-06-07T00:00:00"/>
    <d v="2022-06-22T00:00:00"/>
    <m/>
    <s v=" 22-06/03"/>
    <x v="5"/>
    <m/>
    <n v="1"/>
    <n v="1"/>
    <n v="0"/>
  </r>
  <r>
    <n v="273"/>
    <s v="Российский ГАУ Калужский филиал "/>
    <x v="3"/>
    <s v="Деткин Владимир Евгеньевич"/>
    <x v="14"/>
    <s v="35.03.06 Агроинженерия"/>
    <n v="2022"/>
    <s v="заключение"/>
    <s v="13.00100.06.00000017"/>
    <d v="2022-06-07T00:00:00"/>
    <d v="2022-06-22T00:00:00"/>
    <m/>
    <s v=" 22-06/03"/>
    <x v="5"/>
    <m/>
    <n v="1"/>
    <n v="1"/>
    <n v="0"/>
  </r>
  <r>
    <n v="274"/>
    <s v="Российский ГАУ Калужский филиал "/>
    <x v="0"/>
    <s v="Ярыч Анастасия Романовна"/>
    <x v="14"/>
    <s v="35.03.04 Агрономия"/>
    <n v="2022"/>
    <s v="заключение"/>
    <s v="13.01700.06.00000012"/>
    <d v="2022-06-08T00:00:00"/>
    <d v="2022-06-22T00:00:00"/>
    <m/>
    <s v=" 22-06/02"/>
    <x v="5"/>
    <m/>
    <n v="1"/>
    <n v="1"/>
    <n v="0"/>
  </r>
  <r>
    <n v="275"/>
    <s v="Российский ГАУ Калужский филиал "/>
    <x v="0"/>
    <s v="Куликов Евгений Дмитриевич"/>
    <x v="14"/>
    <s v="35.03.04 Агрономия"/>
    <n v="2022"/>
    <s v="заключение"/>
    <s v="13.01700.06.00000009"/>
    <d v="2022-06-08T00:00:00"/>
    <d v="2022-06-22T00:00:00"/>
    <m/>
    <s v=" 22-06/02"/>
    <x v="5"/>
    <m/>
    <n v="1"/>
    <n v="1"/>
    <n v="0"/>
  </r>
  <r>
    <n v="276"/>
    <s v="Российский ГАУ Калужский филиал "/>
    <x v="10"/>
    <s v="Шаталов Никита Андреевич"/>
    <x v="14"/>
    <s v="36.05.01 Ветеринария"/>
    <n v="2022"/>
    <s v="заключение"/>
    <s v="13.01200.12.00000019"/>
    <d v="2022-06-15T00:00:00"/>
    <d v="2022-06-22T00:00:00"/>
    <m/>
    <s v=" 22-06/02"/>
    <x v="5"/>
    <m/>
    <n v="1"/>
    <n v="1"/>
    <n v="0"/>
  </r>
  <r>
    <n v="277"/>
    <s v="Российский ГАУ Калужский филиал "/>
    <x v="3"/>
    <s v="Ясенев Александр Борисович"/>
    <x v="14"/>
    <s v="35.03.06 Агроинженерия"/>
    <n v="2022"/>
    <s v="заключение"/>
    <s v="13.00100.06.00000028"/>
    <d v="2022-06-07T00:00:00"/>
    <d v="2022-06-22T00:00:00"/>
    <m/>
    <s v=" 22-06/03"/>
    <x v="5"/>
    <m/>
    <n v="1"/>
    <n v="1"/>
    <n v="0"/>
  </r>
  <r>
    <n v="278"/>
    <s v="Российский ГАУ Калужский филиал "/>
    <x v="10"/>
    <s v="Мякотина Алена Олеговна"/>
    <x v="14"/>
    <s v="36.05.01 Ветеринария"/>
    <n v="2022"/>
    <s v="заключение"/>
    <s v="13.01200.12.00000016"/>
    <d v="2022-06-15T00:00:00"/>
    <d v="2022-06-22T00:00:00"/>
    <m/>
    <s v=" 22-06/02"/>
    <x v="5"/>
    <m/>
    <n v="1"/>
    <n v="1"/>
    <n v="0"/>
  </r>
  <r>
    <n v="279"/>
    <s v="Российский ГАУ Калужский филиал "/>
    <x v="3"/>
    <s v="Старостин Илья Олегович"/>
    <x v="14"/>
    <s v="35.03.06 Агроинженерия"/>
    <n v="2022"/>
    <s v="заключение"/>
    <s v="13.00100.06.00000025"/>
    <d v="2022-06-07T00:00:00"/>
    <d v="2022-06-22T00:00:00"/>
    <m/>
    <s v=" 22-06/03"/>
    <x v="5"/>
    <m/>
    <n v="1"/>
    <n v="1"/>
    <n v="0"/>
  </r>
  <r>
    <n v="280"/>
    <s v="Российский ГАУ Калужский филиал "/>
    <x v="10"/>
    <s v="Рыбалкин Андрей Юрьевич"/>
    <x v="14"/>
    <s v="36.05.01 Ветеринария"/>
    <n v="2022"/>
    <s v="заключение"/>
    <s v="13.01200.12.00000013"/>
    <d v="2022-06-15T00:00:00"/>
    <d v="2022-06-22T00:00:00"/>
    <m/>
    <s v=" 22-06/02"/>
    <x v="5"/>
    <m/>
    <n v="1"/>
    <n v="1"/>
    <n v="0"/>
  </r>
  <r>
    <n v="281"/>
    <s v="Российский ГАУ Калужский филиал "/>
    <x v="3"/>
    <s v="Кириченко Максим Сергеевич"/>
    <x v="14"/>
    <s v="35.03.06 Агроинженерия"/>
    <n v="2022"/>
    <s v="заключение"/>
    <s v="13.00100.06.00000022"/>
    <d v="2022-06-07T00:00:00"/>
    <d v="2022-06-22T00:00:00"/>
    <m/>
    <s v=" 22-06/03"/>
    <x v="5"/>
    <m/>
    <n v="1"/>
    <n v="1"/>
    <n v="0"/>
  </r>
  <r>
    <n v="282"/>
    <s v="Российский ГАУ Калужский филиал "/>
    <x v="3"/>
    <s v="Зайцев Олег Александрович"/>
    <x v="14"/>
    <s v="35.03.06 Агроинженерия"/>
    <n v="2022"/>
    <s v="заключение"/>
    <s v="13.00100.06.00000019"/>
    <d v="2022-06-07T00:00:00"/>
    <d v="2022-06-22T00:00:00"/>
    <m/>
    <s v=" 22-06/03"/>
    <x v="5"/>
    <m/>
    <n v="1"/>
    <n v="1"/>
    <n v="0"/>
  </r>
  <r>
    <n v="283"/>
    <s v="Российский ГАУ Калужский филиал "/>
    <x v="3"/>
    <s v="Бугрова Инна Сергеевна"/>
    <x v="14"/>
    <s v="35.03.06 Агроинженерия"/>
    <n v="2022"/>
    <s v="заключение"/>
    <s v="13.00100.06.00000016"/>
    <d v="2022-06-07T00:00:00"/>
    <d v="2022-06-22T00:00:00"/>
    <m/>
    <s v=" 22-06/03"/>
    <x v="5"/>
    <m/>
    <n v="1"/>
    <n v="1"/>
    <n v="0"/>
  </r>
  <r>
    <n v="284"/>
    <s v="Российский ГАУ Калужский филиал "/>
    <x v="10"/>
    <s v="Мороз Александра Игоревна"/>
    <x v="14"/>
    <s v="36.05.01 Ветеринария"/>
    <n v="2022"/>
    <s v="заключение"/>
    <s v="13.01200.12.00000012"/>
    <d v="2022-06-15T00:00:00"/>
    <d v="2022-06-22T00:00:00"/>
    <m/>
    <s v=" 22-06/02"/>
    <x v="5"/>
    <m/>
    <n v="1"/>
    <n v="1"/>
    <n v="0"/>
  </r>
  <r>
    <n v="285"/>
    <s v="Российский ГАУ Калужский филиал "/>
    <x v="0"/>
    <s v="Сунцов Константин Сергеевич"/>
    <x v="14"/>
    <s v="35.03.04 Агрономия"/>
    <n v="2022"/>
    <s v="заключение"/>
    <s v="13.01700.06.00000011"/>
    <d v="2022-06-08T00:00:00"/>
    <d v="2022-06-22T00:00:00"/>
    <m/>
    <s v=" 22-06/02"/>
    <x v="5"/>
    <m/>
    <n v="1"/>
    <n v="1"/>
    <n v="0"/>
  </r>
  <r>
    <n v="286"/>
    <s v="Российский ГАУ Калужский филиал "/>
    <x v="0"/>
    <s v="Кузьменко Дмитрий Валентинович"/>
    <x v="14"/>
    <s v="35.03.04 Агрономия"/>
    <n v="2022"/>
    <s v="заключение"/>
    <s v="13.01700.06.00000008"/>
    <d v="2022-06-08T00:00:00"/>
    <d v="2022-06-22T00:00:00"/>
    <m/>
    <s v=" 22-06/02"/>
    <x v="5"/>
    <m/>
    <n v="1"/>
    <n v="1"/>
    <n v="0"/>
  </r>
  <r>
    <n v="287"/>
    <s v="Российский ГАУ Калужский филиал "/>
    <x v="10"/>
    <s v="Тишина Анастасия Максимовна"/>
    <x v="14"/>
    <s v="36.05.01 Ветеринария"/>
    <n v="2022"/>
    <s v="заключение"/>
    <s v="13.01200.12.00000018"/>
    <d v="2022-06-15T00:00:00"/>
    <d v="2022-06-22T00:00:00"/>
    <m/>
    <s v=" 22-06/02"/>
    <x v="5"/>
    <m/>
    <n v="1"/>
    <n v="1"/>
    <n v="0"/>
  </r>
  <r>
    <n v="288"/>
    <s v="Российский ГАУ Калужский филиал "/>
    <x v="3"/>
    <s v="Шарков Иван Павлович"/>
    <x v="14"/>
    <s v="35.03.06 Агроинженерия"/>
    <n v="2022"/>
    <s v="заключение"/>
    <s v="13.00100.06.00000027"/>
    <d v="2022-06-07T00:00:00"/>
    <d v="2022-06-22T00:00:00"/>
    <m/>
    <s v=" 22-06/03"/>
    <x v="5"/>
    <m/>
    <n v="1"/>
    <n v="1"/>
    <n v="0"/>
  </r>
  <r>
    <n v="289"/>
    <s v="Российский ГАУ Калужский филиал "/>
    <x v="10"/>
    <s v="Милеев Илья Александрович"/>
    <x v="14"/>
    <s v="36.05.01 Ветеринария"/>
    <n v="2022"/>
    <s v="заключение"/>
    <s v="13.01200.12.00000015"/>
    <d v="2022-06-15T00:00:00"/>
    <d v="2022-06-22T00:00:00"/>
    <m/>
    <s v=" 22-06/02"/>
    <x v="5"/>
    <m/>
    <n v="1"/>
    <n v="1"/>
    <n v="0"/>
  </r>
  <r>
    <n v="290"/>
    <s v="Российский ГАУ Калужский филиал "/>
    <x v="3"/>
    <s v="Соломатин Александр Андреевич"/>
    <x v="14"/>
    <s v="35.03.06 Агроинженерия"/>
    <n v="2022"/>
    <s v="заключение"/>
    <s v="13.00100.06.00000024"/>
    <d v="2022-06-07T00:00:00"/>
    <d v="2022-06-22T00:00:00"/>
    <m/>
    <s v=" 22-06/03"/>
    <x v="5"/>
    <m/>
    <n v="1"/>
    <n v="1"/>
    <n v="0"/>
  </r>
  <r>
    <n v="291"/>
    <s v="Российский ГАУ Калужский филиал "/>
    <x v="3"/>
    <s v="Картузов Александр Сергеевич"/>
    <x v="14"/>
    <s v="35.03.06 Агроинженерия"/>
    <n v="2022"/>
    <s v="заключение"/>
    <s v="13.00100.06.00000021"/>
    <d v="2022-06-07T00:00:00"/>
    <d v="2022-06-22T00:00:00"/>
    <m/>
    <s v=" 22-06/03"/>
    <x v="5"/>
    <m/>
    <n v="1"/>
    <n v="1"/>
    <n v="0"/>
  </r>
  <r>
    <n v="292"/>
    <s v="Белгородский ГАУ"/>
    <x v="10"/>
    <s v="Бочаров Алексей Владимирович"/>
    <x v="11"/>
    <s v="36.05.01 Ветеринария"/>
    <n v="2022"/>
    <s v="свидетельство"/>
    <s v="13.01200.12.00000053.27"/>
    <d v="2022-06-15T00:00:00"/>
    <d v="2022-06-22T00:00:00"/>
    <n v="2027"/>
    <s v=" 22-06/05"/>
    <x v="5"/>
    <n v="1"/>
    <m/>
    <n v="1"/>
    <n v="1"/>
  </r>
  <r>
    <n v="293"/>
    <s v="Белгородский ГАУ"/>
    <x v="10"/>
    <s v="Бригида Мария Владимировна"/>
    <x v="11"/>
    <s v="36.05.01 Ветеринария"/>
    <n v="2022"/>
    <s v="свидетельство"/>
    <s v="13.01200.12.00000054.27"/>
    <d v="2022-06-15T00:00:00"/>
    <d v="2022-06-22T00:00:00"/>
    <n v="2027"/>
    <s v=" 22-06/05"/>
    <x v="5"/>
    <n v="1"/>
    <m/>
    <n v="1"/>
    <n v="1"/>
  </r>
  <r>
    <n v="294"/>
    <s v="Белгородский ГАУ"/>
    <x v="10"/>
    <s v="Герасименко Валентина Викторовна"/>
    <x v="11"/>
    <s v="36.05.01 Ветеринария"/>
    <n v="2022"/>
    <s v="свидетельство"/>
    <s v="13.01200.12.00000055.27"/>
    <d v="2022-06-15T00:00:00"/>
    <d v="2022-06-22T00:00:00"/>
    <n v="2027"/>
    <s v=" 22-06/05"/>
    <x v="5"/>
    <n v="1"/>
    <m/>
    <n v="1"/>
    <n v="1"/>
  </r>
  <r>
    <n v="295"/>
    <s v="Белгородский ГАУ"/>
    <x v="10"/>
    <s v="Киргизова Валерия Валерьевна"/>
    <x v="11"/>
    <s v="36.05.01 Ветеринария"/>
    <n v="2022"/>
    <s v="свидетельство"/>
    <s v="13.01200.12.00000056.27"/>
    <d v="2022-06-15T00:00:00"/>
    <d v="2022-06-22T00:00:00"/>
    <n v="2027"/>
    <s v=" 22-06/05"/>
    <x v="5"/>
    <n v="1"/>
    <m/>
    <n v="1"/>
    <n v="1"/>
  </r>
  <r>
    <n v="296"/>
    <s v="Белгородский ГАУ"/>
    <x v="10"/>
    <s v="Коломинова Полина Андреевна"/>
    <x v="11"/>
    <s v="36.05.01 Ветеринария"/>
    <n v="2022"/>
    <s v="свидетельство"/>
    <s v="13.01200.12.00000057.27"/>
    <d v="2022-06-15T00:00:00"/>
    <d v="2022-06-22T00:00:00"/>
    <n v="2027"/>
    <s v=" 22-06/05"/>
    <x v="5"/>
    <n v="1"/>
    <m/>
    <n v="1"/>
    <n v="1"/>
  </r>
  <r>
    <n v="297"/>
    <s v="Белгородский ГАУ"/>
    <x v="10"/>
    <s v="Логачева Екатерина Андреевна"/>
    <x v="11"/>
    <s v="36.05.01 Ветеринария"/>
    <n v="2022"/>
    <s v="свидетельство"/>
    <s v="13.01200.12.00000058.27"/>
    <d v="2022-06-15T00:00:00"/>
    <d v="2022-06-22T00:00:00"/>
    <n v="2027"/>
    <s v=" 22-06/05"/>
    <x v="5"/>
    <n v="1"/>
    <m/>
    <n v="1"/>
    <n v="1"/>
  </r>
  <r>
    <n v="298"/>
    <s v="Белгородский ГАУ"/>
    <x v="10"/>
    <s v="Митусова Виктория Александровна"/>
    <x v="11"/>
    <s v="36.05.01 Ветеринария"/>
    <n v="2022"/>
    <s v="свидетельство"/>
    <s v="13.01200.12.00000059.27"/>
    <d v="2022-06-15T00:00:00"/>
    <d v="2022-06-22T00:00:00"/>
    <n v="2027"/>
    <s v=" 22-06/05"/>
    <x v="5"/>
    <n v="1"/>
    <m/>
    <n v="1"/>
    <n v="1"/>
  </r>
  <r>
    <n v="299"/>
    <s v="Белгородский ГАУ"/>
    <x v="10"/>
    <s v="Мощенская Анастасия Сергеевна"/>
    <x v="11"/>
    <s v="36.05.01 Ветеринария"/>
    <n v="2022"/>
    <s v="свидетельство"/>
    <s v="13.01200.12.00000060.27"/>
    <d v="2022-06-15T00:00:00"/>
    <d v="2022-06-22T00:00:00"/>
    <n v="2027"/>
    <s v=" 22-06/05"/>
    <x v="5"/>
    <n v="1"/>
    <m/>
    <n v="1"/>
    <n v="1"/>
  </r>
  <r>
    <n v="300"/>
    <s v="Белгородский ГАУ"/>
    <x v="10"/>
    <s v="Смирнова Екатерина Альбертовна"/>
    <x v="11"/>
    <s v="36.05.01 Ветеринария"/>
    <n v="2022"/>
    <s v="свидетельство"/>
    <s v="13.01200.12.00000061.27"/>
    <d v="2022-06-15T00:00:00"/>
    <d v="2022-06-22T00:00:00"/>
    <n v="2027"/>
    <s v=" 22-06/05"/>
    <x v="5"/>
    <n v="1"/>
    <m/>
    <n v="1"/>
    <n v="1"/>
  </r>
  <r>
    <n v="301"/>
    <s v="Белгородский ГАУ"/>
    <x v="10"/>
    <s v="Старченко Алина Александровна"/>
    <x v="11"/>
    <s v="36.05.01 Ветеринария"/>
    <n v="2022"/>
    <s v="свидетельство"/>
    <s v="13.01200.12.00000062.27"/>
    <d v="2022-06-15T00:00:00"/>
    <d v="2022-06-22T00:00:00"/>
    <n v="2027"/>
    <s v=" 22-06/05"/>
    <x v="5"/>
    <n v="1"/>
    <m/>
    <n v="1"/>
    <n v="1"/>
  </r>
  <r>
    <n v="302"/>
    <s v="Белгородский ГАУ"/>
    <x v="10"/>
    <s v="Травкина Анна Васильевна"/>
    <x v="11"/>
    <s v="36.05.01 Ветеринария"/>
    <n v="2022"/>
    <s v="свидетельство"/>
    <s v="13.01200.12.00000063.27"/>
    <d v="2022-06-15T00:00:00"/>
    <d v="2022-06-22T00:00:00"/>
    <n v="2027"/>
    <s v=" 22-06/05"/>
    <x v="5"/>
    <n v="1"/>
    <m/>
    <n v="1"/>
    <n v="1"/>
  </r>
  <r>
    <n v="303"/>
    <s v="Белгородский ГАУ"/>
    <x v="10"/>
    <s v="Худан Владислава Федоровна"/>
    <x v="11"/>
    <s v="36.05.01 Ветеринария"/>
    <n v="2022"/>
    <s v="свидетельство"/>
    <s v="13.01200.12.00000064.27"/>
    <d v="2022-06-15T00:00:00"/>
    <d v="2022-06-22T00:00:00"/>
    <n v="2027"/>
    <s v=" 22-06/05"/>
    <x v="5"/>
    <n v="1"/>
    <m/>
    <n v="1"/>
    <n v="1"/>
  </r>
  <r>
    <n v="304"/>
    <s v="Белгородский ГАУ"/>
    <x v="10"/>
    <s v="Чучук Максим Валентинович"/>
    <x v="11"/>
    <s v="36.05.01 Ветеринария"/>
    <n v="2022"/>
    <s v="свидетельство"/>
    <s v="13.01200.12.00000065.27"/>
    <d v="2022-06-15T00:00:00"/>
    <d v="2022-06-22T00:00:00"/>
    <n v="2027"/>
    <s v=" 22-06/05"/>
    <x v="5"/>
    <n v="1"/>
    <m/>
    <n v="1"/>
    <n v="1"/>
  </r>
  <r>
    <n v="305"/>
    <s v="Белгородский ГАУ"/>
    <x v="10"/>
    <s v="Шиманюк Анастасия Павловна"/>
    <x v="11"/>
    <s v="36.05.01 Ветеринария"/>
    <n v="2022"/>
    <s v="свидетельство"/>
    <s v="13.01200.12.00000066.27"/>
    <d v="2022-06-15T00:00:00"/>
    <d v="2022-06-22T00:00:00"/>
    <n v="2027"/>
    <s v=" 22-06/05"/>
    <x v="5"/>
    <n v="1"/>
    <m/>
    <n v="1"/>
    <n v="1"/>
  </r>
  <r>
    <n v="306"/>
    <s v="Вологодская ГМХА"/>
    <x v="10"/>
    <s v="Бортник Анна Андреевна"/>
    <x v="12"/>
    <s v="36.05.01 Ветеринария"/>
    <n v="2022"/>
    <s v="свидетельство"/>
    <s v="13.01200.12.00000067.27"/>
    <d v="2022-06-15T00:00:00"/>
    <d v="2022-06-22T00:00:00"/>
    <n v="2027"/>
    <s v=" 22-06/06"/>
    <x v="5"/>
    <n v="1"/>
    <m/>
    <n v="1"/>
    <n v="1"/>
  </r>
  <r>
    <n v="307"/>
    <s v="Вологодская ГМХА"/>
    <x v="10"/>
    <s v="Будилов Даниил Константинович"/>
    <x v="12"/>
    <s v="36.05.01 Ветеринария"/>
    <n v="2022"/>
    <s v="свидетельство"/>
    <s v="13.01200.12.00000068.27"/>
    <d v="2022-06-15T00:00:00"/>
    <d v="2022-06-22T00:00:00"/>
    <n v="2027"/>
    <s v=" 22-06/06"/>
    <x v="5"/>
    <n v="1"/>
    <m/>
    <n v="1"/>
    <n v="1"/>
  </r>
  <r>
    <n v="308"/>
    <s v="Вологодская ГМХА"/>
    <x v="10"/>
    <s v="Кулагина Екатерина Владимировна"/>
    <x v="12"/>
    <s v="36.05.01 Ветеринария"/>
    <n v="2022"/>
    <s v="свидетельство"/>
    <s v="13.01200.12.00000069.27"/>
    <d v="2022-06-15T00:00:00"/>
    <d v="2022-06-22T00:00:00"/>
    <n v="2027"/>
    <s v=" 22-06/06"/>
    <x v="5"/>
    <n v="1"/>
    <m/>
    <n v="1"/>
    <n v="1"/>
  </r>
  <r>
    <n v="309"/>
    <s v="Вологодская ГМХА"/>
    <x v="10"/>
    <s v="Маланичева Полина Петровна"/>
    <x v="12"/>
    <s v="36.05.01 Ветеринария"/>
    <n v="2022"/>
    <s v="свидетельство"/>
    <s v="13.01200.12.00000070.27"/>
    <d v="2022-06-15T00:00:00"/>
    <d v="2022-06-22T00:00:00"/>
    <n v="2027"/>
    <s v=" 22-06/06"/>
    <x v="5"/>
    <n v="1"/>
    <m/>
    <n v="1"/>
    <n v="1"/>
  </r>
  <r>
    <n v="310"/>
    <s v="Вологодская ГМХА"/>
    <x v="10"/>
    <s v="Малахова Валерия Дмитриевна"/>
    <x v="12"/>
    <s v="36.05.01 Ветеринария"/>
    <n v="2022"/>
    <s v="свидетельство"/>
    <s v="13.01200.12.00000071.27"/>
    <d v="2022-06-15T00:00:00"/>
    <d v="2022-06-22T00:00:00"/>
    <n v="2027"/>
    <s v=" 22-06/06"/>
    <x v="5"/>
    <n v="1"/>
    <m/>
    <n v="1"/>
    <n v="1"/>
  </r>
  <r>
    <n v="311"/>
    <s v="Вологодская ГМХА"/>
    <x v="10"/>
    <s v="Овчинникова Таисия Викторовна"/>
    <x v="12"/>
    <s v="36.05.01 Ветеринария"/>
    <n v="2022"/>
    <s v="свидетельство"/>
    <s v="13.01200.12.00000072.27"/>
    <d v="2022-06-15T00:00:00"/>
    <d v="2022-06-22T00:00:00"/>
    <n v="2027"/>
    <s v=" 22-06/06"/>
    <x v="5"/>
    <n v="1"/>
    <m/>
    <n v="1"/>
    <n v="1"/>
  </r>
  <r>
    <n v="312"/>
    <s v="Вологодская ГМХА"/>
    <x v="10"/>
    <s v="Светлова Юлия Сергеевна"/>
    <x v="12"/>
    <s v="36.05.01 Ветеринария"/>
    <n v="2022"/>
    <s v="свидетельство"/>
    <s v="13.01200.12.00000073.27"/>
    <d v="2022-06-15T00:00:00"/>
    <d v="2022-06-22T00:00:00"/>
    <n v="2027"/>
    <s v=" 22-06/06"/>
    <x v="5"/>
    <n v="1"/>
    <m/>
    <n v="1"/>
    <n v="1"/>
  </r>
  <r>
    <n v="313"/>
    <s v="Вологодская ГМХА"/>
    <x v="10"/>
    <s v="Соколова Полина Сергеевна"/>
    <x v="12"/>
    <s v="36.05.01 Ветеринария"/>
    <n v="2022"/>
    <s v="свидетельство"/>
    <s v="13.01200.12.00000074.27"/>
    <d v="2022-06-15T00:00:00"/>
    <d v="2022-06-22T00:00:00"/>
    <n v="2027"/>
    <s v=" 22-06/06"/>
    <x v="5"/>
    <n v="1"/>
    <m/>
    <n v="1"/>
    <n v="1"/>
  </r>
  <r>
    <n v="314"/>
    <s v="Вологодская ГМХА"/>
    <x v="10"/>
    <s v="Чегодаева Ольга Алексеевна"/>
    <x v="12"/>
    <s v="36.05.01 Ветеринария"/>
    <n v="2022"/>
    <s v="свидетельство"/>
    <s v="13.01200.12.00000075.27"/>
    <d v="2022-06-15T00:00:00"/>
    <d v="2022-06-22T00:00:00"/>
    <n v="2027"/>
    <s v=" 22-06/06"/>
    <x v="5"/>
    <n v="1"/>
    <m/>
    <n v="1"/>
    <n v="1"/>
  </r>
  <r>
    <n v="315"/>
    <s v="Вологодская ГМХА"/>
    <x v="10"/>
    <s v="Шарова Арина Олеговна"/>
    <x v="12"/>
    <s v="36.05.01 Ветеринария"/>
    <n v="2022"/>
    <s v="свидетельство"/>
    <s v="13.01200.12.00000076.27"/>
    <d v="2022-06-15T00:00:00"/>
    <d v="2022-06-22T00:00:00"/>
    <n v="2027"/>
    <s v=" 22-06/06"/>
    <x v="5"/>
    <n v="1"/>
    <m/>
    <n v="1"/>
    <n v="1"/>
  </r>
  <r>
    <n v="316"/>
    <s v="Назаровский техникум"/>
    <x v="6"/>
    <s v="Богомолов Евгений Игоревич"/>
    <x v="8"/>
    <s v="35.02.16 Эксплуатация и ремонт сельскохозяйственной техники и оборудования"/>
    <n v="2022"/>
    <s v="свидетельство"/>
    <s v="13.00600.01.00000019.27"/>
    <d v="2022-06-15T00:00:00"/>
    <d v="2022-06-23T00:00:00"/>
    <n v="2027"/>
    <s v=" 22-06/07"/>
    <x v="5"/>
    <n v="1"/>
    <m/>
    <n v="1"/>
    <n v="1"/>
  </r>
  <r>
    <n v="317"/>
    <s v="Назаровский техникум"/>
    <x v="6"/>
    <s v="Кулигин Данила Владимирович"/>
    <x v="8"/>
    <s v="35.02.16 Эксплуатация и ремонт сельскохозяйственной техники и оборудования"/>
    <n v="2022"/>
    <s v="свидетельство"/>
    <s v="13.00600.01.00000020.27"/>
    <d v="2022-06-15T00:00:00"/>
    <d v="2022-06-23T00:00:00"/>
    <n v="2027"/>
    <s v=" 22-06/07"/>
    <x v="5"/>
    <n v="1"/>
    <m/>
    <n v="1"/>
    <n v="1"/>
  </r>
  <r>
    <n v="318"/>
    <s v="Назаровский техникум"/>
    <x v="6"/>
    <s v="Максименко Михаил Витальевич"/>
    <x v="8"/>
    <s v="35.02.16 Эксплуатация и ремонт сельскохозяйственной техники и оборудования"/>
    <n v="2022"/>
    <s v="свидетельство"/>
    <s v="13.00600.01.00000021.27"/>
    <d v="2022-06-15T00:00:00"/>
    <d v="2022-06-23T00:00:00"/>
    <n v="2027"/>
    <s v=" 22-06/07"/>
    <x v="5"/>
    <n v="1"/>
    <m/>
    <n v="1"/>
    <n v="1"/>
  </r>
  <r>
    <n v="319"/>
    <s v="Назаровский техникум"/>
    <x v="6"/>
    <s v="Никель Николай Александрович"/>
    <x v="8"/>
    <s v="35.02.16 Эксплуатация и ремонт сельскохозяйственной техники и оборудования"/>
    <n v="2022"/>
    <s v="свидетельство"/>
    <s v="13.00600.01.00000022.27"/>
    <d v="2022-06-15T00:00:00"/>
    <d v="2022-06-23T00:00:00"/>
    <n v="2027"/>
    <s v=" 22-06/07"/>
    <x v="5"/>
    <n v="1"/>
    <m/>
    <n v="1"/>
    <n v="1"/>
  </r>
  <r>
    <n v="320"/>
    <s v="ГУЗ"/>
    <x v="12"/>
    <s v="Бардадын Марина Сергеевна"/>
    <x v="15"/>
    <s v="21.04.02 Землеустройство и кадастры"/>
    <n v="2022"/>
    <s v="свидетельство"/>
    <s v="10.00900.06.00000002.27"/>
    <d v="2022-06-15T00:00:00"/>
    <d v="2022-06-22T00:00:00"/>
    <n v="2027"/>
    <s v=" 22-06/04"/>
    <x v="5"/>
    <n v="1"/>
    <m/>
    <n v="1"/>
    <n v="1"/>
  </r>
  <r>
    <n v="321"/>
    <s v="ГУЗ"/>
    <x v="12"/>
    <s v="Егизбаева Эллина Мимсатовна"/>
    <x v="15"/>
    <s v="21.04.02 Землеустройство и кадастры"/>
    <n v="2022"/>
    <s v="свидетельство"/>
    <s v="10.00900.06.00000001.27"/>
    <d v="2022-06-15T00:00:00"/>
    <d v="2022-06-22T00:00:00"/>
    <n v="2027"/>
    <s v=" 22-06/04"/>
    <x v="5"/>
    <n v="1"/>
    <m/>
    <n v="1"/>
    <n v="1"/>
  </r>
  <r>
    <n v="322"/>
    <s v="ГУЗ"/>
    <x v="13"/>
    <s v="Артемова Вероника Сергеевна"/>
    <x v="15"/>
    <s v="21.03.02 Землеустройство и кадастры"/>
    <n v="2022"/>
    <s v="заключение"/>
    <s v="10.00900.05.00000062"/>
    <d v="2022-06-15T00:00:00"/>
    <d v="2022-07-07T00:00:00"/>
    <m/>
    <s v=" 22-06/04"/>
    <x v="5"/>
    <m/>
    <n v="1"/>
    <n v="1"/>
    <n v="0"/>
  </r>
  <r>
    <n v="323"/>
    <s v="ГУЗ"/>
    <x v="13"/>
    <s v="Жучков Родион Александрович"/>
    <x v="15"/>
    <s v="21.03.02 Землеустройство и кадастры"/>
    <n v="2022"/>
    <s v="заключение"/>
    <s v="10.00900.05.00000060"/>
    <d v="2022-06-15T00:00:00"/>
    <d v="2022-07-07T00:00:00"/>
    <m/>
    <s v=" 22-06/04"/>
    <x v="5"/>
    <m/>
    <n v="1"/>
    <n v="1"/>
    <n v="0"/>
  </r>
  <r>
    <n v="324"/>
    <s v="ГУЗ"/>
    <x v="13"/>
    <s v="Зверев Павел Александрович"/>
    <x v="15"/>
    <s v="21.03.02 Землеустройство и кадастры"/>
    <n v="2022"/>
    <s v="заключение"/>
    <s v="10.00900.05.00000055"/>
    <d v="2022-06-15T00:00:00"/>
    <d v="2022-07-07T00:00:00"/>
    <m/>
    <s v=" 22-06/04"/>
    <x v="5"/>
    <m/>
    <n v="1"/>
    <n v="1"/>
    <n v="0"/>
  </r>
  <r>
    <n v="325"/>
    <s v="ГУЗ"/>
    <x v="13"/>
    <s v="Ларичева Наталья Дмитриевна"/>
    <x v="15"/>
    <s v="21.03.02 Землеустройство и кадастры"/>
    <n v="2022"/>
    <s v="заключение"/>
    <s v="10.00900.05.00000053"/>
    <d v="2022-06-15T00:00:00"/>
    <d v="2022-07-07T00:00:00"/>
    <m/>
    <s v=" 22-06/04"/>
    <x v="5"/>
    <m/>
    <n v="1"/>
    <n v="1"/>
    <n v="0"/>
  </r>
  <r>
    <n v="326"/>
    <s v="ГУЗ"/>
    <x v="13"/>
    <s v="Матюченко Александр Сергеевич"/>
    <x v="15"/>
    <s v="21.03.02 Землеустройство и кадастры"/>
    <n v="2022"/>
    <s v="заключение"/>
    <s v="10.00900.05.00000057"/>
    <d v="2022-06-15T00:00:00"/>
    <d v="2022-07-07T00:00:00"/>
    <m/>
    <s v=" 22-06/04"/>
    <x v="5"/>
    <m/>
    <n v="1"/>
    <n v="1"/>
    <n v="0"/>
  </r>
  <r>
    <n v="327"/>
    <s v="ГУЗ"/>
    <x v="13"/>
    <s v="Осадчий Дмитрий Максимович"/>
    <x v="15"/>
    <s v="21.03.02 Землеустройство и кадастры"/>
    <n v="2022"/>
    <s v="заключение"/>
    <s v="10.00900.05.00000061"/>
    <d v="2022-06-15T00:00:00"/>
    <d v="2022-07-07T00:00:00"/>
    <m/>
    <s v=" 22-06/04"/>
    <x v="5"/>
    <m/>
    <n v="1"/>
    <n v="1"/>
    <n v="0"/>
  </r>
  <r>
    <n v="328"/>
    <s v="ГУЗ"/>
    <x v="13"/>
    <s v="Пересыпкина Анна Михайловна"/>
    <x v="15"/>
    <s v="21.03.02 Землеустройство и кадастры"/>
    <n v="2022"/>
    <s v="заключение"/>
    <s v="10.00900.05.00000050"/>
    <d v="2022-06-15T00:00:00"/>
    <d v="2022-07-07T00:00:00"/>
    <m/>
    <s v=" 22-06/04"/>
    <x v="5"/>
    <m/>
    <n v="1"/>
    <n v="1"/>
    <n v="0"/>
  </r>
  <r>
    <n v="329"/>
    <s v="ГУЗ"/>
    <x v="13"/>
    <s v="Петросян Роберт Овикович"/>
    <x v="15"/>
    <s v="21.03.02 Землеустройство и кадастры"/>
    <n v="2022"/>
    <s v="заключение"/>
    <s v="10.00900.05.00000052"/>
    <d v="2022-06-15T00:00:00"/>
    <d v="2022-07-07T00:00:00"/>
    <m/>
    <s v=" 22-06/04"/>
    <x v="5"/>
    <m/>
    <n v="1"/>
    <n v="1"/>
    <n v="0"/>
  </r>
  <r>
    <n v="330"/>
    <s v="ГУЗ"/>
    <x v="13"/>
    <s v="Простякова Елизавета Игоревна"/>
    <x v="15"/>
    <s v="21.03.02 Землеустройство и кадастры"/>
    <n v="2022"/>
    <s v="заключение"/>
    <s v="10.00900.05.00000054"/>
    <d v="2022-06-15T00:00:00"/>
    <d v="2022-07-07T00:00:00"/>
    <m/>
    <s v=" 22-06/04"/>
    <x v="5"/>
    <m/>
    <n v="1"/>
    <n v="1"/>
    <n v="0"/>
  </r>
  <r>
    <n v="331"/>
    <s v="ГУЗ"/>
    <x v="13"/>
    <s v="Рязанова Диана Владимировна"/>
    <x v="15"/>
    <s v="21.03.02 Землеустройство и кадастры"/>
    <n v="2022"/>
    <s v="заключение"/>
    <s v="10.00900.05.00000056"/>
    <d v="2022-06-15T00:00:00"/>
    <d v="2022-07-07T00:00:00"/>
    <m/>
    <s v=" 22-06/04"/>
    <x v="5"/>
    <m/>
    <n v="1"/>
    <n v="1"/>
    <n v="0"/>
  </r>
  <r>
    <n v="332"/>
    <s v="ГУЗ"/>
    <x v="13"/>
    <s v="Соколенко Евгения Владимировна"/>
    <x v="15"/>
    <s v="21.03.02 Землеустройство и кадастры"/>
    <n v="2022"/>
    <s v="заключение"/>
    <s v="10.00900.05.00000051"/>
    <d v="2022-06-15T00:00:00"/>
    <d v="2022-07-07T00:00:00"/>
    <m/>
    <s v=" 22-06/04"/>
    <x v="5"/>
    <m/>
    <n v="1"/>
    <n v="1"/>
    <n v="0"/>
  </r>
  <r>
    <n v="333"/>
    <s v="ГУЗ"/>
    <x v="13"/>
    <s v="Чиков Александр Александрович"/>
    <x v="15"/>
    <s v="21.03.02 Землеустройство и кадастры"/>
    <n v="2022"/>
    <s v="заключение"/>
    <s v="10.00900.05.00000058"/>
    <d v="2022-06-15T00:00:00"/>
    <d v="2022-07-07T00:00:00"/>
    <m/>
    <s v=" 22-06/04"/>
    <x v="5"/>
    <m/>
    <n v="1"/>
    <n v="1"/>
    <n v="0"/>
  </r>
  <r>
    <n v="334"/>
    <s v="ГУЗ"/>
    <x v="13"/>
    <s v="Штукарев Иван Сергеевич"/>
    <x v="15"/>
    <s v="21.03.02 Землеустройство и кадастры"/>
    <n v="2022"/>
    <s v="заключение"/>
    <s v="10.00900.05.00000059"/>
    <d v="2022-06-15T00:00:00"/>
    <d v="2022-07-07T00:00:00"/>
    <m/>
    <s v=" 22-06/04"/>
    <x v="5"/>
    <m/>
    <n v="1"/>
    <n v="1"/>
    <n v="0"/>
  </r>
  <r>
    <n v="335"/>
    <s v="ГУЗ"/>
    <x v="12"/>
    <s v="Бушуева Елизавета Александровна"/>
    <x v="15"/>
    <s v="21.04.02 Землеустройство и кадастры"/>
    <n v="2022"/>
    <s v="заключение"/>
    <s v="10.00900.06.00000018"/>
    <d v="2022-06-15T00:00:00"/>
    <d v="2022-07-07T00:00:00"/>
    <m/>
    <s v=" 22-06/04"/>
    <x v="5"/>
    <m/>
    <n v="1"/>
    <n v="1"/>
    <n v="0"/>
  </r>
  <r>
    <n v="336"/>
    <s v="ГУЗ"/>
    <x v="12"/>
    <s v="Зименкова Кристина Анатольевна"/>
    <x v="15"/>
    <s v="21.04.02 Землеустройство и кадастры"/>
    <n v="2022"/>
    <s v="заключение"/>
    <s v="10.00900.06.00000015"/>
    <d v="2022-06-15T00:00:00"/>
    <d v="2022-07-07T00:00:00"/>
    <m/>
    <s v=" 22-06/04"/>
    <x v="5"/>
    <m/>
    <n v="1"/>
    <n v="1"/>
    <n v="0"/>
  </r>
  <r>
    <n v="337"/>
    <s v="ГУЗ"/>
    <x v="12"/>
    <s v="Казиев Джамал Вагифович"/>
    <x v="15"/>
    <s v="21.04.02 Землеустройство и кадастры"/>
    <n v="2022"/>
    <s v="заключение"/>
    <s v="10.00900.06.00000020"/>
    <d v="2022-06-15T00:00:00"/>
    <d v="2022-07-07T00:00:00"/>
    <m/>
    <s v=" 22-06/04"/>
    <x v="5"/>
    <m/>
    <n v="1"/>
    <n v="1"/>
    <n v="0"/>
  </r>
  <r>
    <n v="338"/>
    <s v="ГУЗ"/>
    <x v="12"/>
    <s v="Лапоух Евгения Александровна"/>
    <x v="15"/>
    <s v="21.04.02 Землеустройство и кадастры"/>
    <n v="2022"/>
    <s v="заключение"/>
    <s v="10.00900.06.00000019"/>
    <d v="2022-06-15T00:00:00"/>
    <d v="2022-07-07T00:00:00"/>
    <m/>
    <s v=" 22-06/04"/>
    <x v="5"/>
    <m/>
    <n v="1"/>
    <n v="1"/>
    <n v="0"/>
  </r>
  <r>
    <n v="339"/>
    <s v="ГУЗ"/>
    <x v="12"/>
    <s v="Шадманов Михаил Рамилевич"/>
    <x v="15"/>
    <s v="21.04.02 Землеустройство и кадастры"/>
    <n v="2022"/>
    <s v="заключение"/>
    <s v="10.00900.06.00000016"/>
    <d v="2022-06-15T00:00:00"/>
    <d v="2022-07-07T00:00:00"/>
    <m/>
    <s v=" 22-06/04"/>
    <x v="5"/>
    <m/>
    <n v="1"/>
    <n v="1"/>
    <n v="0"/>
  </r>
  <r>
    <n v="340"/>
    <s v="ГУЗ"/>
    <x v="12"/>
    <s v="Яралов Иван Малхазович"/>
    <x v="15"/>
    <s v="21.04.02 Землеустройство и кадастры"/>
    <n v="2022"/>
    <s v="заключение"/>
    <s v="10.00900.06.00000017"/>
    <d v="2022-06-15T00:00:00"/>
    <d v="2022-07-07T00:00:00"/>
    <m/>
    <s v=" 22-06/04"/>
    <x v="5"/>
    <m/>
    <n v="1"/>
    <n v="1"/>
    <n v="0"/>
  </r>
  <r>
    <n v="341"/>
    <s v="ГУЗ"/>
    <x v="12"/>
    <s v="Яркова Лариса Аслановна"/>
    <x v="15"/>
    <s v="21.04.02 Землеустройство и кадастры"/>
    <n v="2022"/>
    <s v="заключение"/>
    <s v="10.00900.06.00000014"/>
    <d v="2022-06-15T00:00:00"/>
    <d v="2022-07-07T00:00:00"/>
    <m/>
    <s v=" 22-06/04"/>
    <x v="5"/>
    <m/>
    <n v="1"/>
    <n v="1"/>
    <n v="0"/>
  </r>
  <r>
    <n v="342"/>
    <s v="Назаровский техникум"/>
    <x v="6"/>
    <s v="Баранов Иван Николаевич"/>
    <x v="8"/>
    <s v="35.02.16 Эксплуатация и ремонт сельскохозяйственной техники и оборудования"/>
    <n v="2022"/>
    <s v="заключение"/>
    <s v="13.00600.01.00000037"/>
    <d v="2022-06-15T00:00:00"/>
    <d v="2022-06-23T00:00:00"/>
    <m/>
    <s v=" 22-06/07"/>
    <x v="5"/>
    <m/>
    <n v="1"/>
    <n v="1"/>
    <n v="0"/>
  </r>
  <r>
    <n v="343"/>
    <s v="Вологодская ГМХА"/>
    <x v="10"/>
    <s v="Подволоцкая София Александровна"/>
    <x v="12"/>
    <s v="36.05.01 Ветеринария"/>
    <n v="2022"/>
    <s v="заключение"/>
    <s v="13.01200.12.00000022"/>
    <d v="2022-06-15T00:00:00"/>
    <d v="2022-06-22T00:00:00"/>
    <m/>
    <s v=" 22-06/06"/>
    <x v="5"/>
    <m/>
    <n v="1"/>
    <n v="1"/>
    <n v="0"/>
  </r>
  <r>
    <n v="344"/>
    <s v="Воронежский ГАУ"/>
    <x v="3"/>
    <s v="Чистяков Вадим Витальевич"/>
    <x v="0"/>
    <s v="35.03.06 Агроинженерия"/>
    <n v="2022"/>
    <s v="свидетельство"/>
    <s v="13.00100.06.00000044.27"/>
    <d v="2022-06-28T00:00:00"/>
    <d v="2022-06-29T00:00:00"/>
    <n v="2027"/>
    <s v=" 22-06/08"/>
    <x v="5"/>
    <n v="1"/>
    <m/>
    <n v="1"/>
    <n v="1"/>
  </r>
  <r>
    <n v="345"/>
    <s v="Воронежский ГАУ"/>
    <x v="3"/>
    <s v="Мирошник Дмитрий Александрович"/>
    <x v="0"/>
    <s v="35.03.06 Агроинженерия"/>
    <n v="2022"/>
    <s v="свидетельство"/>
    <s v="13.00100.06.00000041.27"/>
    <d v="2022-06-28T00:00:00"/>
    <d v="2022-06-29T00:00:00"/>
    <n v="2027"/>
    <s v=" 22-06/08"/>
    <x v="5"/>
    <n v="1"/>
    <m/>
    <n v="1"/>
    <n v="1"/>
  </r>
  <r>
    <n v="346"/>
    <s v="Воронежский ГАУ"/>
    <x v="3"/>
    <s v="Ермолаев Максим Олегович"/>
    <x v="0"/>
    <s v="35.03.06 Агроинженерия"/>
    <n v="2022"/>
    <s v="свидетельство"/>
    <s v="13.00100.06.00000038.27"/>
    <d v="2022-06-28T00:00:00"/>
    <d v="2022-06-29T00:00:00"/>
    <n v="2027"/>
    <s v=" 22-06/08"/>
    <x v="5"/>
    <n v="1"/>
    <m/>
    <n v="1"/>
    <n v="1"/>
  </r>
  <r>
    <n v="347"/>
    <s v="Воронежский ГАУ"/>
    <x v="3"/>
    <s v="Бобров Сергей Николаевич"/>
    <x v="0"/>
    <s v="35.03.06 Агроинженерия"/>
    <n v="2022"/>
    <s v="свидетельство"/>
    <s v="13.00100.06.00000035.27"/>
    <d v="2022-06-28T00:00:00"/>
    <d v="2022-06-29T00:00:00"/>
    <n v="2027"/>
    <s v=" 22-06/08"/>
    <x v="5"/>
    <n v="1"/>
    <m/>
    <n v="1"/>
    <n v="1"/>
  </r>
  <r>
    <n v="348"/>
    <s v="Воронежский ГАУ"/>
    <x v="3"/>
    <s v="Пожидаев Илья Алексеевич"/>
    <x v="0"/>
    <s v="35.03.06 Агроинженерия"/>
    <n v="2022"/>
    <s v="свидетельство"/>
    <s v="3.00100.06.00000043.27"/>
    <d v="2022-06-28T00:00:00"/>
    <d v="2022-06-29T00:00:00"/>
    <n v="2027"/>
    <s v=" 22-06/08"/>
    <x v="5"/>
    <n v="1"/>
    <m/>
    <n v="1"/>
    <n v="1"/>
  </r>
  <r>
    <n v="349"/>
    <s v="Воронежский ГАУ"/>
    <x v="3"/>
    <s v="Кочергин Владимир Витальевич"/>
    <x v="0"/>
    <s v="35.03.06 Агроинженерия"/>
    <n v="2022"/>
    <s v="свидетельство"/>
    <s v="13.00100.06.00000040.27"/>
    <d v="2022-06-28T00:00:00"/>
    <d v="2022-06-29T00:00:00"/>
    <n v="2027"/>
    <s v=" 22-06/08"/>
    <x v="5"/>
    <n v="1"/>
    <m/>
    <n v="1"/>
    <n v="1"/>
  </r>
  <r>
    <n v="350"/>
    <s v="Воронежский ГАУ"/>
    <x v="3"/>
    <s v="Губенко Владислав Игоревич"/>
    <x v="0"/>
    <s v="35.03.06 Агроинженерия"/>
    <n v="2022"/>
    <s v="свидетельство"/>
    <s v="13.00100.06.00000037.27"/>
    <d v="2022-06-28T00:00:00"/>
    <d v="2022-06-29T00:00:00"/>
    <n v="2027"/>
    <s v=" 22-06/08"/>
    <x v="5"/>
    <n v="1"/>
    <m/>
    <n v="1"/>
    <n v="1"/>
  </r>
  <r>
    <n v="351"/>
    <s v="Воронежский ГАУ"/>
    <x v="3"/>
    <s v="Березенко Антон Сергеевич"/>
    <x v="0"/>
    <s v="35.03.06 Агроинженерия"/>
    <n v="2022"/>
    <s v="свидетельство"/>
    <s v="13.00100.06.00000034.27"/>
    <d v="2022-06-28T00:00:00"/>
    <d v="2022-06-29T00:00:00"/>
    <n v="2027"/>
    <s v=" 22-06/08"/>
    <x v="5"/>
    <n v="1"/>
    <m/>
    <n v="1"/>
    <n v="1"/>
  </r>
  <r>
    <n v="352"/>
    <s v="Воронежский ГАУ"/>
    <x v="3"/>
    <s v="Михайленко Дмитрий Александрович"/>
    <x v="0"/>
    <s v="35.03.06 Агроинженерия"/>
    <n v="2022"/>
    <s v="свидетельство"/>
    <s v="13.00100.06.00000042.27"/>
    <d v="2022-06-28T00:00:00"/>
    <d v="2022-06-29T00:00:00"/>
    <n v="2027"/>
    <s v=" 22-06/08"/>
    <x v="5"/>
    <n v="1"/>
    <m/>
    <n v="1"/>
    <n v="1"/>
  </r>
  <r>
    <n v="353"/>
    <s v="Воронежский ГАУ"/>
    <x v="3"/>
    <s v="Коротнев Алексей Михайлович"/>
    <x v="0"/>
    <s v="35.03.06 Агроинженерия"/>
    <n v="2022"/>
    <s v="свидетельство"/>
    <s v="13.00100.06.00000039.27"/>
    <d v="2022-06-28T00:00:00"/>
    <d v="2022-06-29T00:00:00"/>
    <n v="2027"/>
    <s v=" 22-06/08"/>
    <x v="5"/>
    <n v="1"/>
    <m/>
    <n v="1"/>
    <n v="1"/>
  </r>
  <r>
    <n v="354"/>
    <s v="Воронежский ГАУ"/>
    <x v="3"/>
    <s v="Волошин Антон Витальевич"/>
    <x v="0"/>
    <s v="35.03.06 Агроинженерия"/>
    <n v="2022"/>
    <s v="свидетельство"/>
    <s v="13.00100.06.00000036.27"/>
    <d v="2022-06-28T00:00:00"/>
    <d v="2022-06-29T00:00:00"/>
    <n v="2027"/>
    <s v=" 22-06/08"/>
    <x v="5"/>
    <n v="1"/>
    <m/>
    <n v="1"/>
    <n v="1"/>
  </r>
  <r>
    <n v="355"/>
    <s v="Воронежский ГАУ"/>
    <x v="3"/>
    <s v="Голиков Даниил Игоревич"/>
    <x v="0"/>
    <s v="35.03.06 Агроинженерия"/>
    <n v="2022"/>
    <s v="заключение"/>
    <s v="13.00100.06.00000034"/>
    <d v="2022-06-28T00:00:00"/>
    <d v="2022-06-29T00:00:00"/>
    <m/>
    <s v=" 22-06/08"/>
    <x v="5"/>
    <m/>
    <n v="1"/>
    <n v="1"/>
    <n v="0"/>
  </r>
  <r>
    <n v="356"/>
    <s v="Воронежский ГАУ"/>
    <x v="3"/>
    <s v="Майоров Валерий Александрович"/>
    <x v="0"/>
    <s v="35.03.06 Агроинженерия"/>
    <n v="2022"/>
    <s v="заключение"/>
    <s v="13.00100.06.00000036"/>
    <d v="2022-06-28T00:00:00"/>
    <d v="2022-06-29T00:00:00"/>
    <m/>
    <s v=" 22-06/08"/>
    <x v="5"/>
    <m/>
    <n v="1"/>
    <n v="1"/>
    <n v="0"/>
  </r>
  <r>
    <n v="357"/>
    <s v="Воронежский ГАУ"/>
    <x v="3"/>
    <s v="Воронков Алексей Геннадьевич"/>
    <x v="0"/>
    <s v="35.03.06 Агроинженерия"/>
    <n v="2022"/>
    <s v="заключение"/>
    <s v="13.00100.06.00000033"/>
    <d v="2022-06-28T00:00:00"/>
    <d v="2022-06-29T00:00:00"/>
    <m/>
    <s v=" 22-06/08"/>
    <x v="5"/>
    <m/>
    <n v="1"/>
    <n v="1"/>
    <n v="0"/>
  </r>
  <r>
    <n v="358"/>
    <s v="Воронежский ГАУ"/>
    <x v="3"/>
    <s v="Даньчин Иван Леонидович"/>
    <x v="0"/>
    <s v="35.03.06 Агроинженерия"/>
    <n v="2022"/>
    <s v="заключение"/>
    <s v="13.00100.06.00000035"/>
    <d v="2022-06-28T00:00:00"/>
    <d v="2022-06-29T00:00:00"/>
    <m/>
    <s v=" 22-06/08"/>
    <x v="5"/>
    <m/>
    <n v="1"/>
    <n v="1"/>
    <n v="0"/>
  </r>
  <r>
    <n v="359"/>
    <s v="Уярский техникум"/>
    <x v="2"/>
    <s v="Мальцев Алексей Александрович"/>
    <x v="6"/>
    <s v="35.02.16 Эксплуатация и ремонт сельскохозяйственной техники и оборудования"/>
    <n v="2022"/>
    <s v="свидетельство"/>
    <s v="13.00100.05.00000007.27"/>
    <d v="2022-06-22T00:00:00"/>
    <d v="2022-07-04T00:00:00"/>
    <n v="2027"/>
    <s v=" 22-07/01"/>
    <x v="5"/>
    <n v="1"/>
    <m/>
    <n v="1"/>
    <n v="1"/>
  </r>
  <r>
    <n v="360"/>
    <s v="Уярский техникум"/>
    <x v="2"/>
    <s v="Мальков Егор Александрович"/>
    <x v="6"/>
    <s v="35.02.16 Эксплуатация и ремонт сельскохозяйственной техники и оборудования"/>
    <n v="2022"/>
    <s v="свидетельство"/>
    <s v="13.00100.05.00000006.27"/>
    <d v="2022-06-22T00:00:00"/>
    <d v="2022-07-04T00:00:00"/>
    <n v="2027"/>
    <s v=" 22-07/01"/>
    <x v="5"/>
    <n v="1"/>
    <m/>
    <n v="1"/>
    <n v="1"/>
  </r>
  <r>
    <n v="361"/>
    <s v="Уярский техникум"/>
    <x v="2"/>
    <s v="Уберт Иван Викторович"/>
    <x v="6"/>
    <s v="35.02.16 Эксплуатация и ремонт сельскохозяйственной техники и оборудования"/>
    <n v="2022"/>
    <s v="свидетельство"/>
    <s v="13.00100.05.00000008.27"/>
    <d v="2022-06-22T00:00:00"/>
    <d v="2022-07-04T00:00:00"/>
    <n v="2027"/>
    <s v=" 22-07/01"/>
    <x v="5"/>
    <n v="1"/>
    <m/>
    <n v="1"/>
    <n v="1"/>
  </r>
  <r>
    <n v="362"/>
    <s v="Уярский техникум"/>
    <x v="2"/>
    <s v="Билик Максим Александрович"/>
    <x v="6"/>
    <s v="35.02.16 Эксплуатация и ремонт сельскохозяйственной техники и оборудования"/>
    <n v="2022"/>
    <s v="свидетельство"/>
    <s v="13.00100.05.00000005.27"/>
    <d v="2022-06-22T00:00:00"/>
    <d v="2022-07-04T00:00:00"/>
    <n v="2027"/>
    <s v=" 22-07/01"/>
    <x v="5"/>
    <n v="1"/>
    <m/>
    <n v="1"/>
    <n v="1"/>
  </r>
  <r>
    <n v="363"/>
    <s v="Уярский техникум"/>
    <x v="1"/>
    <s v="Савченко Анастасия Сергеевна"/>
    <x v="6"/>
    <s v="36.02.01 Ветеринария"/>
    <n v="2022"/>
    <s v="свидетельство"/>
    <s v="13.01200.10.00000004.27"/>
    <d v="2022-06-22T00:00:00"/>
    <d v="2022-07-04T00:00:00"/>
    <n v="2027"/>
    <s v=" 22-07/01"/>
    <x v="5"/>
    <n v="1"/>
    <m/>
    <n v="1"/>
    <n v="1"/>
  </r>
  <r>
    <n v="364"/>
    <s v="Уярский техникум"/>
    <x v="1"/>
    <s v="Максимова Наталья Александровна"/>
    <x v="6"/>
    <s v="36.02.01 Ветеринария"/>
    <n v="2022"/>
    <s v="свидетельство"/>
    <s v="13.01200.10.00000003.27"/>
    <d v="2022-06-22T00:00:00"/>
    <d v="2022-07-04T00:00:00"/>
    <n v="2027"/>
    <s v=" 22-07/01"/>
    <x v="5"/>
    <n v="1"/>
    <m/>
    <n v="1"/>
    <n v="1"/>
  </r>
  <r>
    <n v="365"/>
    <s v="Уярский техникум"/>
    <x v="1"/>
    <s v="Пилипенко Екатерина Владимировна"/>
    <x v="6"/>
    <s v="36.02.01 Ветеринария"/>
    <n v="2022"/>
    <s v="заключение"/>
    <s v="13.01200.10.00000004"/>
    <d v="2022-06-22T00:00:00"/>
    <d v="2022-07-04T00:00:00"/>
    <m/>
    <s v=" 22-07/01"/>
    <x v="5"/>
    <m/>
    <n v="1"/>
    <n v="1"/>
    <n v="0"/>
  </r>
  <r>
    <n v="366"/>
    <s v="Уярский техникум"/>
    <x v="1"/>
    <s v="Пакулина Мария Игоревна"/>
    <x v="6"/>
    <s v="36.02.01 Ветеринария"/>
    <n v="2022"/>
    <s v="заключение"/>
    <s v="13.01200.10.00000003"/>
    <d v="2022-06-22T00:00:00"/>
    <d v="2022-07-04T00:00:00"/>
    <m/>
    <s v=" 22-07/01"/>
    <x v="5"/>
    <m/>
    <n v="1"/>
    <n v="1"/>
    <n v="0"/>
  </r>
  <r>
    <n v="367"/>
    <s v="Воронежский ГАУ"/>
    <x v="11"/>
    <s v="Коднянская Елизавета Владимировна"/>
    <x v="0"/>
    <s v="36.03.01 Ветеринарно-санитарная экспертиза"/>
    <n v="2022"/>
    <s v="свидетельство"/>
    <s v="13.01200.11.00000010.27"/>
    <d v="2022-06-27T00:00:00"/>
    <d v="2022-07-11T00:00:00"/>
    <n v="2027"/>
    <s v=" 22-07/02"/>
    <x v="5"/>
    <n v="1"/>
    <m/>
    <n v="1"/>
    <n v="1"/>
  </r>
  <r>
    <n v="368"/>
    <s v="Воронежский ГАУ"/>
    <x v="11"/>
    <s v="Мартынова Анна Андреевна"/>
    <x v="0"/>
    <s v="36.03.01 Ветеринарно-санитарная экспертиза"/>
    <n v="2022"/>
    <s v="свидетельство"/>
    <s v="13.01200.11.00000013.27"/>
    <d v="2022-06-27T00:00:00"/>
    <d v="2022-07-11T00:00:00"/>
    <n v="2027"/>
    <s v=" 22-07/02"/>
    <x v="5"/>
    <n v="1"/>
    <m/>
    <n v="1"/>
    <n v="1"/>
  </r>
  <r>
    <n v="369"/>
    <s v="Воронежский ГАУ"/>
    <x v="11"/>
    <s v="Шелякина Любовь Васильевна"/>
    <x v="0"/>
    <s v="36.03.01 Ветеринарно-санитарная экспертиза"/>
    <n v="2022"/>
    <s v="свидетельство"/>
    <s v="13.01200.11.00000016.27"/>
    <d v="2022-06-27T00:00:00"/>
    <d v="2022-07-11T00:00:00"/>
    <n v="2027"/>
    <s v=" 22-07/02"/>
    <x v="5"/>
    <n v="1"/>
    <m/>
    <n v="1"/>
    <n v="1"/>
  </r>
  <r>
    <n v="370"/>
    <s v="Воронежский ГАУ"/>
    <x v="11"/>
    <s v="Колесникова Юлия Андреевна"/>
    <x v="0"/>
    <s v="36.03.01 Ветеринарно-санитарная экспертиза"/>
    <n v="2022"/>
    <s v="свидетельство"/>
    <s v="13.01200.11.00000011.27"/>
    <d v="2022-06-27T00:00:00"/>
    <d v="2022-07-11T00:00:00"/>
    <n v="2027"/>
    <s v=" 22-07/02"/>
    <x v="5"/>
    <n v="1"/>
    <m/>
    <n v="1"/>
    <n v="1"/>
  </r>
  <r>
    <n v="371"/>
    <s v="Воронежский ГАУ"/>
    <x v="11"/>
    <s v="Провоторов Павел Алексеевич"/>
    <x v="0"/>
    <s v="36.03.01 Ветеринарно-санитарная экспертиза"/>
    <n v="2022"/>
    <s v="свидетельство"/>
    <s v="13.01200.11.00000014.27"/>
    <d v="2022-06-27T00:00:00"/>
    <d v="2022-07-11T00:00:00"/>
    <n v="2027"/>
    <s v=" 22-07/02"/>
    <x v="5"/>
    <n v="1"/>
    <m/>
    <n v="1"/>
    <n v="1"/>
  </r>
  <r>
    <n v="372"/>
    <s v="Воронежский ГАУ"/>
    <x v="11"/>
    <s v="Аносова Елизавета Сергеевна"/>
    <x v="0"/>
    <s v="36.03.01 Ветеринарно-санитарная экспертиза"/>
    <n v="2022"/>
    <s v="свидетельство"/>
    <s v="13.01200.11.00000009.27"/>
    <d v="2022-06-27T00:00:00"/>
    <d v="2022-07-11T00:00:00"/>
    <n v="2027"/>
    <s v=" 22-07/02"/>
    <x v="5"/>
    <n v="1"/>
    <m/>
    <n v="1"/>
    <n v="1"/>
  </r>
  <r>
    <n v="373"/>
    <s v="Воронежский ГАУ"/>
    <x v="11"/>
    <s v="Кугаевская Анна Игоревна"/>
    <x v="0"/>
    <s v="36.03.01 Ветеринарно-санитарная экспертиза"/>
    <n v="2022"/>
    <s v="свидетельство"/>
    <s v="13.01200.11.00000012.27"/>
    <d v="2022-06-27T00:00:00"/>
    <d v="2022-07-11T00:00:00"/>
    <n v="2027"/>
    <s v=" 22-07/02"/>
    <x v="5"/>
    <n v="1"/>
    <m/>
    <n v="1"/>
    <n v="1"/>
  </r>
  <r>
    <n v="374"/>
    <s v="Воронежский ГАУ"/>
    <x v="11"/>
    <s v="Шаталина Олеся Константиновна"/>
    <x v="0"/>
    <s v="36.03.01 Ветеринарно-санитарная экспертиза"/>
    <n v="2022"/>
    <s v="свидетельство"/>
    <s v="13.01200.11.00000015.27"/>
    <d v="2022-06-27T00:00:00"/>
    <d v="2022-07-11T00:00:00"/>
    <n v="2027"/>
    <s v=" 22-07/02"/>
    <x v="5"/>
    <n v="1"/>
    <m/>
    <n v="1"/>
    <n v="1"/>
  </r>
  <r>
    <n v="375"/>
    <s v="Воронежский ГАУ"/>
    <x v="11"/>
    <s v="Хорина Алина Андреевна"/>
    <x v="0"/>
    <s v="36.03.01 Ветеринарно-санитарная экспертиза"/>
    <n v="2022"/>
    <s v="заключение"/>
    <s v="13.01200.11.00000013"/>
    <d v="2022-06-27T00:00:00"/>
    <d v="2022-07-11T00:00:00"/>
    <m/>
    <s v=" 22-07/02"/>
    <x v="5"/>
    <m/>
    <n v="1"/>
    <n v="1"/>
    <n v="0"/>
  </r>
  <r>
    <n v="376"/>
    <s v="Воронежский ГАУ"/>
    <x v="11"/>
    <s v="Баев Илья Георгиевич"/>
    <x v="0"/>
    <s v="36.03.01 Ветеринарно-санитарная экспертиза"/>
    <n v="2022"/>
    <s v="заключение"/>
    <s v="13.01200.11.00000008"/>
    <d v="2022-06-27T00:00:00"/>
    <d v="2022-07-11T00:00:00"/>
    <m/>
    <s v=" 22-07/02"/>
    <x v="5"/>
    <m/>
    <n v="1"/>
    <n v="1"/>
    <n v="0"/>
  </r>
  <r>
    <n v="377"/>
    <s v="Воронежский ГАУ"/>
    <x v="11"/>
    <s v="Наумова Алина"/>
    <x v="0"/>
    <s v="36.03.01 Ветеринарно-санитарная экспертиза"/>
    <n v="2022"/>
    <s v="заключение"/>
    <s v="13.01200.11.00000011"/>
    <d v="2022-06-27T00:00:00"/>
    <d v="2022-07-11T00:00:00"/>
    <m/>
    <s v=" 22-07/02"/>
    <x v="5"/>
    <m/>
    <n v="1"/>
    <n v="1"/>
    <n v="0"/>
  </r>
  <r>
    <n v="378"/>
    <s v="Воронежский ГАУ"/>
    <x v="11"/>
    <s v="Чернодубова Ольга Юрьевна"/>
    <x v="0"/>
    <s v="36.03.01 Ветеринарно-санитарная экспертиза"/>
    <n v="2022"/>
    <s v="заключение"/>
    <s v="13.01200.11.00000014"/>
    <d v="2022-06-27T00:00:00"/>
    <d v="2022-07-11T00:00:00"/>
    <m/>
    <s v=" 22-07/02"/>
    <x v="5"/>
    <m/>
    <n v="1"/>
    <n v="1"/>
    <n v="0"/>
  </r>
  <r>
    <n v="379"/>
    <s v="Воронежский ГАУ"/>
    <x v="11"/>
    <s v="Бобкова Евгения Вячеславовна"/>
    <x v="0"/>
    <s v="36.03.01 Ветеринарно-санитарная экспертиза"/>
    <n v="2022"/>
    <s v="заключение"/>
    <s v="13.01200.11.00000009"/>
    <d v="2022-06-27T00:00:00"/>
    <d v="2022-07-11T00:00:00"/>
    <m/>
    <s v=" 22-07/02"/>
    <x v="5"/>
    <m/>
    <n v="1"/>
    <n v="1"/>
    <n v="0"/>
  </r>
  <r>
    <n v="380"/>
    <s v="Воронежский ГАУ"/>
    <x v="11"/>
    <s v="Ненахов Кирилл Александрович"/>
    <x v="0"/>
    <s v="36.03.01 Ветеринарно-санитарная экспертиза"/>
    <n v="2022"/>
    <s v="заключение"/>
    <s v="13.01200.11.00000012"/>
    <d v="2022-06-27T00:00:00"/>
    <d v="2022-07-11T00:00:00"/>
    <m/>
    <s v=" 22-07/02"/>
    <x v="5"/>
    <m/>
    <n v="1"/>
    <n v="1"/>
    <n v="0"/>
  </r>
  <r>
    <n v="381"/>
    <s v="Воронежский ГАУ"/>
    <x v="11"/>
    <s v="Елчиева Жанна Фаризовна"/>
    <x v="0"/>
    <s v="36.03.01 Ветеринарно-санитарная экспертиза"/>
    <n v="2022"/>
    <s v="заключение"/>
    <s v="13.01200.11.00000010"/>
    <d v="2022-06-27T00:00:00"/>
    <d v="2022-07-11T00:00:00"/>
    <m/>
    <s v=" 22-07/02"/>
    <x v="5"/>
    <m/>
    <n v="1"/>
    <n v="1"/>
    <n v="0"/>
  </r>
  <r>
    <n v="382"/>
    <s v="Московская ГАВМ"/>
    <x v="10"/>
    <s v="Нестерова Наталья Сергеевна"/>
    <x v="13"/>
    <s v="36.05.01 Ветеринария"/>
    <n v="2022"/>
    <s v="свидетельство"/>
    <s v="13.01200.12.00000098.27"/>
    <d v="2022-06-26T00:00:00"/>
    <d v="2022-07-12T00:00:00"/>
    <n v="2027"/>
    <s v=" 22-07/03"/>
    <x v="5"/>
    <n v="1"/>
    <m/>
    <n v="1"/>
    <n v="1"/>
  </r>
  <r>
    <n v="383"/>
    <s v="Московская ГАВМ"/>
    <x v="10"/>
    <s v="Хаперская Анна Витальевна"/>
    <x v="13"/>
    <s v="36.05.01 Ветеринария"/>
    <n v="2022"/>
    <s v="свидетельство"/>
    <s v="13.01200.12.00000101.27"/>
    <d v="2022-06-26T00:00:00"/>
    <d v="2022-07-12T00:00:00"/>
    <n v="2027"/>
    <s v=" 22-07/03"/>
    <x v="5"/>
    <n v="1"/>
    <m/>
    <n v="1"/>
    <n v="1"/>
  </r>
  <r>
    <n v="384"/>
    <s v="Московская ГАВМ"/>
    <x v="10"/>
    <s v="Жеребцов Илья Сергеевич"/>
    <x v="13"/>
    <s v="36.05.01 Ветеринария"/>
    <n v="2022"/>
    <s v="свидетельство"/>
    <s v="13.01200.12.00000091.27"/>
    <d v="2022-06-26T00:00:00"/>
    <d v="2022-07-12T00:00:00"/>
    <n v="2027"/>
    <s v=" 22-07/03"/>
    <x v="5"/>
    <n v="1"/>
    <m/>
    <n v="1"/>
    <n v="1"/>
  </r>
  <r>
    <n v="385"/>
    <s v="Московская ГАВМ"/>
    <x v="10"/>
    <s v="Опарина Ульяна Андреевна"/>
    <x v="13"/>
    <s v="36.05.01 Ветеринария"/>
    <n v="2022"/>
    <s v="свидетельство"/>
    <s v="13.01200.12.00000094.27"/>
    <d v="2022-06-26T00:00:00"/>
    <d v="2022-07-12T00:00:00"/>
    <n v="2027"/>
    <s v=" 22-07/03"/>
    <x v="5"/>
    <n v="1"/>
    <m/>
    <n v="1"/>
    <n v="1"/>
  </r>
  <r>
    <n v="386"/>
    <s v="Московская ГАВМ"/>
    <x v="10"/>
    <s v="Балахнин Никита Денисович"/>
    <x v="13"/>
    <s v="36.05.01 Ветеринария"/>
    <n v="2022"/>
    <s v="свидетельство"/>
    <s v="13.01200.12.00000096.27"/>
    <d v="2022-06-26T00:00:00"/>
    <d v="2022-07-12T00:00:00"/>
    <n v="2027"/>
    <s v=" 22-07/03"/>
    <x v="5"/>
    <n v="1"/>
    <m/>
    <n v="1"/>
    <n v="1"/>
  </r>
  <r>
    <n v="387"/>
    <s v="Московская ГАВМ"/>
    <x v="10"/>
    <s v="Атабаева Татьяна Константиновна"/>
    <x v="13"/>
    <s v="36.05.01 Ветеринария"/>
    <n v="2022"/>
    <s v="свидетельство"/>
    <s v="13.01200.12.00000099.27"/>
    <d v="2022-06-26T00:00:00"/>
    <d v="2022-07-12T00:00:00"/>
    <n v="2027"/>
    <s v=" 22-07/03"/>
    <x v="5"/>
    <n v="1"/>
    <m/>
    <n v="1"/>
    <n v="1"/>
  </r>
  <r>
    <n v="388"/>
    <s v="Московская ГАВМ"/>
    <x v="10"/>
    <s v="Тотх Адель Анастасия"/>
    <x v="13"/>
    <s v="36.05.01 Ветеринария"/>
    <n v="2022"/>
    <s v="свидетельство"/>
    <s v="13.01200.12.00000102.27"/>
    <d v="2022-06-26T00:00:00"/>
    <d v="2022-07-12T00:00:00"/>
    <n v="2027"/>
    <s v=" 22-07/03"/>
    <x v="5"/>
    <n v="1"/>
    <m/>
    <n v="1"/>
    <n v="1"/>
  </r>
  <r>
    <n v="389"/>
    <s v="Московская ГАВМ"/>
    <x v="10"/>
    <s v="Ленивкина Екатерина Алексеевна"/>
    <x v="13"/>
    <s v="36.05.01 Ветеринария"/>
    <n v="2022"/>
    <s v="свидетельство"/>
    <s v="13.01200.12.00000092.27"/>
    <d v="2022-06-26T00:00:00"/>
    <d v="2022-07-12T00:00:00"/>
    <n v="2027"/>
    <s v=" 22-07/03"/>
    <x v="5"/>
    <n v="1"/>
    <m/>
    <n v="1"/>
    <n v="1"/>
  </r>
  <r>
    <n v="390"/>
    <s v="Московская ГАВМ"/>
    <x v="10"/>
    <s v="Сергиенко Вероника Викторовна"/>
    <x v="13"/>
    <s v="36.05.01 Ветеринария"/>
    <n v="2022"/>
    <s v="свидетельство"/>
    <s v="13.01200.12.00000095.27"/>
    <d v="2022-06-26T00:00:00"/>
    <d v="2022-07-12T00:00:00"/>
    <n v="2027"/>
    <s v=" 22-07/03"/>
    <x v="5"/>
    <n v="1"/>
    <m/>
    <n v="1"/>
    <n v="1"/>
  </r>
  <r>
    <n v="391"/>
    <s v="Московская ГАВМ"/>
    <x v="10"/>
    <s v="Григорьева Прасковья Олеговна"/>
    <x v="13"/>
    <s v="36.05.01 Ветеринария"/>
    <n v="2022"/>
    <s v="свидетельство"/>
    <s v="13.01200.12.00000097.27"/>
    <d v="2022-06-26T00:00:00"/>
    <d v="2022-07-12T00:00:00"/>
    <n v="2027"/>
    <s v=" 22-07/03"/>
    <x v="5"/>
    <n v="1"/>
    <m/>
    <n v="1"/>
    <n v="1"/>
  </r>
  <r>
    <n v="392"/>
    <s v="Московская ГАВМ"/>
    <x v="10"/>
    <s v="Резвых Александра Михайловна"/>
    <x v="13"/>
    <s v="36.05.01 Ветеринария"/>
    <n v="2022"/>
    <s v="свидетельство"/>
    <s v="13.01200.12.00000100.27"/>
    <d v="2022-06-26T00:00:00"/>
    <d v="2022-07-12T00:00:00"/>
    <n v="2027"/>
    <s v=" 22-07/03"/>
    <x v="5"/>
    <n v="1"/>
    <m/>
    <n v="1"/>
    <n v="1"/>
  </r>
  <r>
    <n v="393"/>
    <s v="Московская ГАВМ"/>
    <x v="10"/>
    <s v="Бойченко Антон Денисович"/>
    <x v="13"/>
    <s v="36.05.01 Ветеринария"/>
    <n v="2022"/>
    <s v="свидетельство"/>
    <s v="13.01200.12.00000090.27 "/>
    <d v="2022-06-26T00:00:00"/>
    <d v="2022-07-12T00:00:00"/>
    <n v="2027"/>
    <s v=" 22-07/03"/>
    <x v="5"/>
    <n v="1"/>
    <m/>
    <n v="1"/>
    <n v="1"/>
  </r>
  <r>
    <n v="394"/>
    <s v="Московская ГАВМ"/>
    <x v="10"/>
    <s v="Николаева Елизавета Андреевна"/>
    <x v="13"/>
    <s v="36.05.01 Ветеринария"/>
    <n v="2022"/>
    <s v="свидетельство"/>
    <s v="13.01200.12.00000093.27"/>
    <d v="2022-06-26T00:00:00"/>
    <d v="2022-07-12T00:00:00"/>
    <n v="2027"/>
    <s v=" 22-07/03"/>
    <x v="5"/>
    <n v="1"/>
    <m/>
    <n v="1"/>
    <n v="1"/>
  </r>
  <r>
    <n v="395"/>
    <s v="Московская ГАВМ"/>
    <x v="10"/>
    <s v="Мельникова Фелиция Александровна"/>
    <x v="13"/>
    <s v="36.05.01 Ветеринария"/>
    <n v="2022"/>
    <s v="заключение"/>
    <s v="13.01200.12.00000028"/>
    <d v="2022-06-26T00:00:00"/>
    <d v="2022-07-12T00:00:00"/>
    <m/>
    <s v=" 22-07/03"/>
    <x v="5"/>
    <m/>
    <n v="1"/>
    <n v="1"/>
    <n v="0"/>
  </r>
  <r>
    <n v="396"/>
    <s v="Московская ГАВМ"/>
    <x v="10"/>
    <s v="Гурьева Серафима Александровна"/>
    <x v="13"/>
    <s v="36.05.01 Ветеринария"/>
    <n v="2022"/>
    <s v="заключение"/>
    <s v="13.01200.12.00000032"/>
    <d v="2022-06-26T00:00:00"/>
    <d v="2022-07-12T00:00:00"/>
    <m/>
    <s v=" 22-07/03"/>
    <x v="5"/>
    <m/>
    <n v="1"/>
    <n v="1"/>
    <n v="0"/>
  </r>
  <r>
    <n v="397"/>
    <s v="Московская ГАВМ"/>
    <x v="10"/>
    <s v="Метла Анна Алексеевна"/>
    <x v="13"/>
    <s v="36.05.01 Ветеринария"/>
    <n v="2022"/>
    <s v="заключение"/>
    <s v="13.01200.12.00000029"/>
    <d v="2022-06-26T00:00:00"/>
    <d v="2022-07-12T00:00:00"/>
    <m/>
    <s v=" 22-07/03"/>
    <x v="5"/>
    <m/>
    <n v="1"/>
    <n v="1"/>
    <n v="0"/>
  </r>
  <r>
    <n v="398"/>
    <s v="Московская ГАВМ"/>
    <x v="10"/>
    <s v="Хрусталев Егор Николаевич"/>
    <x v="13"/>
    <s v="36.05.01 Ветеринария"/>
    <n v="2022"/>
    <s v="заключение"/>
    <s v="13.01200.12.00000031"/>
    <d v="2022-06-26T00:00:00"/>
    <d v="2022-07-12T00:00:00"/>
    <m/>
    <s v=" 22-07/03"/>
    <x v="5"/>
    <m/>
    <n v="1"/>
    <n v="1"/>
    <n v="0"/>
  </r>
  <r>
    <n v="399"/>
    <s v="Московская ГАВМ"/>
    <x v="10"/>
    <s v="Паридес Антонис"/>
    <x v="13"/>
    <s v="36.05.01 Ветеринария"/>
    <n v="2022"/>
    <s v="заключение"/>
    <s v="13.01200.12.00000030"/>
    <d v="2022-06-26T00:00:00"/>
    <d v="2022-07-12T00:00:00"/>
    <m/>
    <s v=" 22-07/03"/>
    <x v="5"/>
    <m/>
    <n v="1"/>
    <n v="1"/>
    <n v="0"/>
  </r>
  <r>
    <n v="400"/>
    <s v="Воронежский ГАУ"/>
    <x v="11"/>
    <s v="Бобкова Евгения Вячеславовна"/>
    <x v="0"/>
    <s v="36.03.01 Ветеринарно-санитарная экспертиза"/>
    <n v="2022"/>
    <s v="свидетельство"/>
    <s v="13.01200.11.00000028.27"/>
    <d v="2022-07-28T00:00:00"/>
    <d v="2022-08-01T00:00:00"/>
    <n v="2027"/>
    <s v=" 22-08/01"/>
    <x v="5"/>
    <n v="1"/>
    <m/>
    <n v="1"/>
    <n v="1"/>
  </r>
  <r>
    <n v="401"/>
    <s v="Воронежский ГАУ"/>
    <x v="11"/>
    <s v="Чернодубова Ольга Юрьевна"/>
    <x v="0"/>
    <s v="36.03.01 Ветеринарно-санитарная экспертиза"/>
    <n v="2022"/>
    <s v="свидетельство"/>
    <s v="13.01200.11.00000023.27"/>
    <d v="2022-07-28T00:00:00"/>
    <d v="2022-08-01T00:00:00"/>
    <n v="2027"/>
    <s v=" 22-08/01"/>
    <x v="5"/>
    <n v="1"/>
    <m/>
    <n v="1"/>
    <n v="1"/>
  </r>
  <r>
    <n v="402"/>
    <s v="Воронежский ГАУ"/>
    <x v="11"/>
    <s v="Ненахов Кирилл Александрович"/>
    <x v="0"/>
    <s v="36.03.01 Ветеринарно-санитарная экспертиза"/>
    <n v="2022"/>
    <s v="свидетельство"/>
    <s v="13.01200.11.00000025.27"/>
    <d v="2022-07-28T00:00:00"/>
    <d v="2022-08-01T00:00:00"/>
    <n v="2027"/>
    <s v=" 22-08/01"/>
    <x v="5"/>
    <n v="1"/>
    <m/>
    <n v="1"/>
    <n v="1"/>
  </r>
  <r>
    <n v="403"/>
    <s v="Воронежский ГАУ"/>
    <x v="11"/>
    <s v="Хорина Алина Андреевна"/>
    <x v="0"/>
    <s v="36.03.01 Ветеринарно-санитарная экспертиза"/>
    <n v="2022"/>
    <s v="свидетельство"/>
    <s v="13.01200.11.00000024.27"/>
    <d v="2022-07-28T00:00:00"/>
    <d v="2022-08-01T00:00:00"/>
    <n v="2027"/>
    <s v=" 22-08/01"/>
    <x v="5"/>
    <n v="1"/>
    <m/>
    <n v="1"/>
    <n v="1"/>
  </r>
  <r>
    <n v="404"/>
    <s v="Воронежский ГАУ"/>
    <x v="11"/>
    <s v="Елчиева Жанна Фаризовна"/>
    <x v="0"/>
    <s v="36.03.01 Ветеринарно-санитарная экспертиза"/>
    <n v="2022"/>
    <s v="свидетельство"/>
    <s v="13.01200.11.00000027.27"/>
    <d v="2022-07-28T00:00:00"/>
    <d v="2022-08-01T00:00:00"/>
    <n v="2027"/>
    <s v=" 22-08/01"/>
    <x v="5"/>
    <n v="1"/>
    <m/>
    <n v="1"/>
    <n v="1"/>
  </r>
  <r>
    <n v="405"/>
    <s v="Воронежский ГАУ"/>
    <x v="11"/>
    <s v="Наумова Алина Валентиновна"/>
    <x v="0"/>
    <s v="36.03.01 Ветеринарно-санитарная экспертиза"/>
    <n v="2022"/>
    <s v="свидетельство"/>
    <s v="13.01200.11.00000026.27"/>
    <d v="2022-07-28T00:00:00"/>
    <d v="2022-08-01T00:00:00"/>
    <n v="2027"/>
    <s v=" 22-08/01"/>
    <x v="5"/>
    <n v="1"/>
    <m/>
    <n v="1"/>
    <n v="1"/>
  </r>
  <r>
    <n v="406"/>
    <s v="Воронежский ГАУ"/>
    <x v="3"/>
    <s v="Воронков Алексей Геннадьевич"/>
    <x v="0"/>
    <s v="35.03.06 Агроинженерия"/>
    <n v="2022"/>
    <s v="свидетельство"/>
    <s v="13.00100.06.00000048.27"/>
    <d v="2022-07-28T00:00:00"/>
    <d v="2022-08-01T00:00:00"/>
    <n v="2027"/>
    <s v=" 22-08/01"/>
    <x v="5"/>
    <n v="1"/>
    <m/>
    <n v="1"/>
    <n v="1"/>
  </r>
  <r>
    <n v="407"/>
    <s v="Воронежский ГАУ"/>
    <x v="3"/>
    <s v="Голиков Даниил Игоревич"/>
    <x v="0"/>
    <s v="35.03.06 Агроинженерия"/>
    <n v="2022"/>
    <s v="свидетельство"/>
    <s v="13.00100.06.00000049.27"/>
    <d v="2022-07-28T00:00:00"/>
    <d v="2022-08-01T00:00:00"/>
    <n v="2027"/>
    <s v=" 22-08/01"/>
    <x v="5"/>
    <n v="1"/>
    <m/>
    <n v="1"/>
    <n v="1"/>
  </r>
  <r>
    <n v="408"/>
    <s v="Воронежский ГАУ"/>
    <x v="3"/>
    <s v="Даньчин Иван Леонидович"/>
    <x v="0"/>
    <s v="35.03.06 Агроинженерия"/>
    <n v="2022"/>
    <s v="свидетельство"/>
    <s v="13.00100.06.00000050.27"/>
    <d v="2022-07-28T00:00:00"/>
    <d v="2022-08-01T00:00:00"/>
    <n v="2027"/>
    <s v=" 22-08/01"/>
    <x v="5"/>
    <n v="1"/>
    <m/>
    <n v="1"/>
    <n v="1"/>
  </r>
  <r>
    <n v="409"/>
    <s v="Воронежский ГАУ"/>
    <x v="11"/>
    <s v="Баев Илья Георгиевич"/>
    <x v="0"/>
    <s v="36.03.01 Ветеринарно-санитарная экспертиза"/>
    <n v="2022"/>
    <s v="заключение"/>
    <s v="13.01200.11.00000016"/>
    <d v="2022-07-28T00:00:00"/>
    <d v="2022-08-01T00:00:00"/>
    <m/>
    <s v=" 22-08/01"/>
    <x v="5"/>
    <m/>
    <n v="1"/>
    <n v="1"/>
    <n v="0"/>
  </r>
  <r>
    <n v="410"/>
    <s v="Воронежский ГАУ"/>
    <x v="3"/>
    <s v="Майоров Валерий Александрович"/>
    <x v="0"/>
    <s v="35.03.06 Агроинженерия"/>
    <n v="2022"/>
    <s v="заключение"/>
    <s v="13.00100.06.00000038"/>
    <d v="2022-07-28T00:00:00"/>
    <d v="2022-08-01T00:00:00"/>
    <m/>
    <s v=" 22-08/01"/>
    <x v="5"/>
    <m/>
    <n v="1"/>
    <n v="1"/>
    <n v="0"/>
  </r>
  <r>
    <n v="411"/>
    <s v="Шушенский колледж"/>
    <x v="6"/>
    <s v="Блум Дмитрий Александрович"/>
    <x v="7"/>
    <s v="35.02.16 Эксплуатация и ремонт сельскохозяйственной техники и оборудования"/>
    <n v="2023"/>
    <s v="свидетельство"/>
    <s v="13.00600.01.00000029.27"/>
    <d v="2022-12-07T00:00:00"/>
    <d v="2022-12-12T00:00:00"/>
    <n v="2027"/>
    <s v=" 22-12/01"/>
    <x v="5"/>
    <n v="1"/>
    <m/>
    <n v="1"/>
    <n v="1"/>
  </r>
  <r>
    <n v="412"/>
    <s v="Шушенский колледж"/>
    <x v="6"/>
    <s v="Кайль Артём Александрович"/>
    <x v="7"/>
    <s v="35.02.16 Эксплуатация и ремонт сельскохозяйственной техники и оборудования"/>
    <n v="2023"/>
    <s v="свидетельство"/>
    <s v="13.00600.01.00000030.27"/>
    <d v="2022-12-07T00:00:00"/>
    <d v="2022-12-12T00:00:00"/>
    <n v="2027"/>
    <s v=" 22-12/01"/>
    <x v="5"/>
    <n v="1"/>
    <m/>
    <n v="1"/>
    <n v="1"/>
  </r>
  <r>
    <n v="413"/>
    <s v="Шушенский колледж"/>
    <x v="6"/>
    <s v="Кусков Александр Александрович"/>
    <x v="7"/>
    <s v="35.02.16 Эксплуатация и ремонт сельскохозяйственной техники и оборудования"/>
    <n v="2023"/>
    <s v="свидетельство"/>
    <s v="13.00600.01.00000031.27"/>
    <d v="2022-12-07T00:00:00"/>
    <d v="2022-12-12T00:00:00"/>
    <n v="2027"/>
    <s v=" 22-12/01"/>
    <x v="5"/>
    <n v="1"/>
    <m/>
    <n v="1"/>
    <n v="1"/>
  </r>
  <r>
    <n v="414"/>
    <s v="Шушенский колледж"/>
    <x v="6"/>
    <s v="Радионов Алексей Алексеевич"/>
    <x v="7"/>
    <s v="35.02.16 Эксплуатация и ремонт сельскохозяйственной техники и оборудования"/>
    <n v="2023"/>
    <s v="свидетельство"/>
    <s v="13.00600.01.00000032.27"/>
    <d v="2022-12-07T00:00:00"/>
    <d v="2022-12-12T00:00:00"/>
    <n v="2027"/>
    <s v=" 22-12/01"/>
    <x v="5"/>
    <n v="1"/>
    <m/>
    <n v="1"/>
    <n v="1"/>
  </r>
  <r>
    <n v="415"/>
    <s v="Шушенский колледж"/>
    <x v="6"/>
    <s v="Сабиров Сергей Михайлович"/>
    <x v="7"/>
    <s v="35.02.16 Эксплуатация и ремонт сельскохозяйственной техники и оборудования"/>
    <n v="2023"/>
    <s v="свидетельство"/>
    <s v="13.00600.01.00000033.27"/>
    <d v="2022-12-07T00:00:00"/>
    <d v="2022-12-12T00:00:00"/>
    <n v="2027"/>
    <s v=" 22-12/01"/>
    <x v="5"/>
    <n v="1"/>
    <m/>
    <n v="1"/>
    <n v="1"/>
  </r>
  <r>
    <n v="416"/>
    <s v="Шушенский колледж"/>
    <x v="6"/>
    <s v="Чистяков Денис Сергеевич"/>
    <x v="7"/>
    <s v="35.02.16 Эксплуатация и ремонт сельскохозяйственной техники и оборудования"/>
    <n v="2023"/>
    <s v="свидетельство"/>
    <s v="13.00600.01.00000034.27"/>
    <d v="2022-12-07T00:00:00"/>
    <d v="2022-12-12T00:00:00"/>
    <n v="2027"/>
    <s v=" 22-12/01"/>
    <x v="5"/>
    <n v="1"/>
    <m/>
    <n v="1"/>
    <n v="1"/>
  </r>
  <r>
    <n v="417"/>
    <s v="ГУЗ"/>
    <x v="13"/>
    <s v="Чибиркина Евгения Александровна"/>
    <x v="15"/>
    <s v="21.03.02 Землеустройство и кадастры"/>
    <n v="2023"/>
    <s v="свидетельство"/>
    <s v="10.00900.05.00000008.28"/>
    <d v="2023-05-25T00:00:00"/>
    <d v="2023-06-15T00:00:00"/>
    <n v="2028"/>
    <s v=" 23-06/01"/>
    <x v="6"/>
    <n v="1"/>
    <m/>
    <n v="1"/>
    <n v="1"/>
  </r>
  <r>
    <n v="418"/>
    <s v="ГУЗ"/>
    <x v="13"/>
    <s v="Атюшова Юлия Сергеевна"/>
    <x v="15"/>
    <s v="21.03.02 Землеустройство и кадастры"/>
    <n v="2023"/>
    <s v="свидетельство"/>
    <s v="10.00900.05.00000007.28"/>
    <d v="2023-05-25T00:00:00"/>
    <d v="2023-06-15T00:00:00"/>
    <n v="2028"/>
    <s v=" 23-06/01"/>
    <x v="6"/>
    <n v="1"/>
    <m/>
    <n v="1"/>
    <n v="1"/>
  </r>
  <r>
    <n v="419"/>
    <s v="ГУЗ"/>
    <x v="13"/>
    <s v="Халецкий Иван Сергеевич"/>
    <x v="15"/>
    <s v="21.03.02 Землеустройство и кадастры"/>
    <n v="2023"/>
    <s v="свидетельство"/>
    <s v="10.00900.05.00000004.28"/>
    <d v="2023-05-25T00:00:00"/>
    <d v="2023-06-15T00:00:00"/>
    <n v="2028"/>
    <s v=" 23-06/01"/>
    <x v="6"/>
    <n v="1"/>
    <m/>
    <n v="1"/>
    <n v="1"/>
  </r>
  <r>
    <n v="420"/>
    <s v="ГУЗ"/>
    <x v="13"/>
    <s v="Колобаева Дарья Дмитриевна"/>
    <x v="15"/>
    <s v="21.03.02 Землеустройство и кадастры"/>
    <n v="2023"/>
    <s v="свидетельство"/>
    <s v="10.00900.05.00000003.28"/>
    <d v="2023-05-25T00:00:00"/>
    <d v="2023-06-15T00:00:00"/>
    <n v="2028"/>
    <s v=" 23-06/01"/>
    <x v="6"/>
    <n v="1"/>
    <m/>
    <n v="1"/>
    <n v="1"/>
  </r>
  <r>
    <n v="421"/>
    <s v="ГУЗ"/>
    <x v="13"/>
    <s v="Жмакина Анна Алексеевна"/>
    <x v="15"/>
    <s v="21.03.02 Землеустройство и кадастры"/>
    <n v="2023"/>
    <s v="заключение"/>
    <s v="10.00900.05.00000022"/>
    <d v="2023-05-25T00:00:00"/>
    <d v="2023-06-15T00:00:00"/>
    <m/>
    <s v=" 23-06/01"/>
    <x v="6"/>
    <m/>
    <n v="1"/>
    <n v="1"/>
    <n v="0"/>
  </r>
  <r>
    <n v="422"/>
    <s v="ГУЗ"/>
    <x v="13"/>
    <s v="Иванов Владислав Валерьевич"/>
    <x v="15"/>
    <s v="21.03.02 Землеустройство и кадастры"/>
    <n v="2023"/>
    <s v="заключение"/>
    <s v="10.00900.05.00000023"/>
    <d v="2023-05-25T00:00:00"/>
    <d v="2023-06-15T00:00:00"/>
    <m/>
    <s v=" 23-06/01"/>
    <x v="6"/>
    <m/>
    <n v="1"/>
    <n v="1"/>
    <n v="0"/>
  </r>
  <r>
    <n v="423"/>
    <s v="ГУЗ"/>
    <x v="13"/>
    <s v="Игнаткина Анастасия Юрьевна"/>
    <x v="15"/>
    <s v="21.03.02 Землеустройство и кадастры"/>
    <n v="2023"/>
    <s v="заключение"/>
    <s v="10.00900.05.00000024"/>
    <d v="2023-05-25T00:00:00"/>
    <d v="2023-06-15T00:00:00"/>
    <m/>
    <s v=" 23-06/01"/>
    <x v="6"/>
    <m/>
    <n v="1"/>
    <n v="1"/>
    <n v="0"/>
  </r>
  <r>
    <n v="424"/>
    <s v="ГУЗ"/>
    <x v="13"/>
    <s v="Колот Даниил Романович"/>
    <x v="15"/>
    <s v="21.03.02 Землеустройство и кадастры"/>
    <n v="2023"/>
    <s v="заключение"/>
    <s v="10.00900.05.00000025"/>
    <d v="2023-05-25T00:00:00"/>
    <d v="2023-06-15T00:00:00"/>
    <m/>
    <s v=" 23-06/01"/>
    <x v="6"/>
    <m/>
    <n v="1"/>
    <n v="1"/>
    <n v="0"/>
  </r>
  <r>
    <n v="425"/>
    <s v="ГУЗ"/>
    <x v="13"/>
    <s v="Кочетов Ян Сергеевич"/>
    <x v="15"/>
    <s v="21.03.02 Землеустройство и кадастры"/>
    <n v="2023"/>
    <s v="заключение"/>
    <s v="10.00900.05.00000026"/>
    <d v="2023-05-25T00:00:00"/>
    <d v="2023-06-15T00:00:00"/>
    <m/>
    <s v=" 23-06/01"/>
    <x v="6"/>
    <m/>
    <n v="1"/>
    <n v="1"/>
    <n v="0"/>
  </r>
  <r>
    <n v="426"/>
    <s v="ГУЗ"/>
    <x v="13"/>
    <s v="Лазарева Ирина Сергеевна"/>
    <x v="15"/>
    <s v="21.03.02 Землеустройство и кадастры"/>
    <n v="2023"/>
    <s v="заключение"/>
    <s v="10.00900.05.00000027"/>
    <d v="2023-05-25T00:00:00"/>
    <d v="2023-06-15T00:00:00"/>
    <m/>
    <s v=" 23-06/01"/>
    <x v="6"/>
    <m/>
    <n v="1"/>
    <n v="1"/>
    <n v="0"/>
  </r>
  <r>
    <n v="427"/>
    <s v="ГУЗ"/>
    <x v="13"/>
    <s v="Мишаров Владимир Александрович"/>
    <x v="15"/>
    <s v="21.03.02 Землеустройство и кадастры"/>
    <n v="2023"/>
    <s v="заключение"/>
    <s v="10.00900.05.00000028"/>
    <d v="2023-05-25T00:00:00"/>
    <d v="2023-06-15T00:00:00"/>
    <m/>
    <s v=" 23-06/01"/>
    <x v="6"/>
    <m/>
    <n v="1"/>
    <n v="1"/>
    <n v="0"/>
  </r>
  <r>
    <n v="428"/>
    <s v="ГУЗ"/>
    <x v="13"/>
    <s v="Морозов Данил Валерьевич"/>
    <x v="15"/>
    <s v="21.03.02 Землеустройство и кадастры"/>
    <n v="2023"/>
    <s v="заключение"/>
    <s v="10.00900.05.00000029"/>
    <d v="2023-05-25T00:00:00"/>
    <d v="2023-06-15T00:00:00"/>
    <m/>
    <s v=" 23-06/01"/>
    <x v="6"/>
    <m/>
    <n v="1"/>
    <n v="1"/>
    <n v="0"/>
  </r>
  <r>
    <n v="429"/>
    <s v="ГУЗ"/>
    <x v="13"/>
    <s v="Мохсутов Владимир Михайлович"/>
    <x v="15"/>
    <s v="21.03.02 Землеустройство и кадастры"/>
    <n v="2023"/>
    <s v="заключение"/>
    <s v="10.00900.05.00000030"/>
    <d v="2023-05-25T00:00:00"/>
    <d v="2023-06-15T00:00:00"/>
    <m/>
    <s v=" 23-06/01"/>
    <x v="6"/>
    <m/>
    <n v="1"/>
    <n v="1"/>
    <n v="0"/>
  </r>
  <r>
    <n v="430"/>
    <s v="ГУЗ"/>
    <x v="13"/>
    <s v="Никифоров Александр Сергеевич"/>
    <x v="15"/>
    <s v="21.03.02 Землеустройство и кадастры"/>
    <n v="2023"/>
    <s v="заключение"/>
    <s v="10.00900.05.00000031"/>
    <d v="2023-05-25T00:00:00"/>
    <d v="2023-06-15T00:00:00"/>
    <m/>
    <s v=" 23-06/01"/>
    <x v="6"/>
    <m/>
    <n v="1"/>
    <n v="1"/>
    <n v="0"/>
  </r>
  <r>
    <n v="431"/>
    <s v="ГУЗ"/>
    <x v="13"/>
    <s v="Повесмо Алексей Сергеевич"/>
    <x v="15"/>
    <s v="21.03.02 Землеустройство и кадастры"/>
    <n v="2023"/>
    <s v="заключение"/>
    <s v="10.00900.05.00000032"/>
    <d v="2023-05-25T00:00:00"/>
    <d v="2023-06-15T00:00:00"/>
    <m/>
    <s v=" 23-06/01"/>
    <x v="6"/>
    <m/>
    <n v="1"/>
    <n v="1"/>
    <n v="0"/>
  </r>
  <r>
    <n v="432"/>
    <s v="ГУЗ"/>
    <x v="13"/>
    <s v="Полякова Мария Александровна"/>
    <x v="15"/>
    <s v="21.03.02 Землеустройство и кадастры"/>
    <n v="2023"/>
    <s v="заключение"/>
    <s v="10.00900.05.00000033"/>
    <d v="2023-05-25T00:00:00"/>
    <d v="2023-06-15T00:00:00"/>
    <m/>
    <s v=" 23-06/01"/>
    <x v="6"/>
    <m/>
    <n v="1"/>
    <n v="1"/>
    <n v="0"/>
  </r>
  <r>
    <n v="433"/>
    <s v="ГУЗ"/>
    <x v="13"/>
    <s v="Толкушкин Тимофей Владимирович"/>
    <x v="15"/>
    <s v="21.03.02 Землеустройство и кадастры"/>
    <n v="2023"/>
    <s v="заключение"/>
    <s v="10.00900.05.00000034"/>
    <d v="2023-05-25T00:00:00"/>
    <d v="2023-06-15T00:00:00"/>
    <m/>
    <s v=" 23-06/01"/>
    <x v="6"/>
    <m/>
    <n v="1"/>
    <n v="1"/>
    <n v="0"/>
  </r>
  <r>
    <n v="434"/>
    <s v="ГУЗ"/>
    <x v="12"/>
    <s v="Ильин Матвей Артёмович"/>
    <x v="15"/>
    <s v="21.04.02 Землеустройство и кадастры"/>
    <n v="2023"/>
    <s v="заключение"/>
    <s v="10.00900.06.00000004"/>
    <d v="2023-05-25T00:00:00"/>
    <d v="2023-06-14T00:00:00"/>
    <m/>
    <s v=" 23-06/01"/>
    <x v="6"/>
    <m/>
    <n v="1"/>
    <n v="1"/>
    <n v="0"/>
  </r>
  <r>
    <n v="435"/>
    <s v="ГУЗ"/>
    <x v="12"/>
    <s v="Мурашев Сергей Алексеевич"/>
    <x v="15"/>
    <s v="21.04.02 Землеустройство и кадастры"/>
    <n v="2023"/>
    <s v="заключение"/>
    <s v="10.00900.06.00000005"/>
    <d v="2023-05-25T00:00:00"/>
    <d v="2023-06-14T00:00:00"/>
    <m/>
    <s v=" 23-06/01"/>
    <x v="6"/>
    <m/>
    <n v="1"/>
    <n v="1"/>
    <n v="0"/>
  </r>
  <r>
    <n v="436"/>
    <s v="ГУЗ"/>
    <x v="12"/>
    <s v="Новиков Георгий Вадимович"/>
    <x v="15"/>
    <s v="21.04.02 Землеустройство и кадастры"/>
    <n v="2023"/>
    <s v="заключение"/>
    <s v="10.00900.06.00000006"/>
    <d v="2023-05-25T00:00:00"/>
    <d v="2023-06-14T00:00:00"/>
    <m/>
    <s v=" 23-06/01"/>
    <x v="6"/>
    <m/>
    <n v="1"/>
    <n v="1"/>
    <n v="0"/>
  </r>
  <r>
    <n v="437"/>
    <s v="ВГМХА"/>
    <x v="14"/>
    <s v="Чернышева Ольга Олеговна"/>
    <x v="12"/>
    <s v="35.04.04 Агрономия"/>
    <n v="2023"/>
    <s v="свидетельство"/>
    <s v="13.01700.08.00000024.28"/>
    <d v="2023-06-16T00:00:00"/>
    <d v="2023-06-21T00:00:00"/>
    <n v="2028"/>
    <s v=" 23-06/02"/>
    <x v="6"/>
    <n v="1"/>
    <m/>
    <n v="1"/>
    <n v="1"/>
  </r>
  <r>
    <n v="438"/>
    <s v="ВГМХА"/>
    <x v="14"/>
    <s v="Тимофеев Максим Владимирович"/>
    <x v="12"/>
    <s v="35.04.04 Агрономия"/>
    <n v="2023"/>
    <s v="свидетельство"/>
    <s v="13.01700.08.00000023.28"/>
    <d v="2023-06-16T00:00:00"/>
    <d v="2023-06-21T00:00:00"/>
    <n v="2028"/>
    <s v=" 23-06/02"/>
    <x v="6"/>
    <n v="1"/>
    <m/>
    <n v="1"/>
    <n v="1"/>
  </r>
  <r>
    <n v="439"/>
    <s v="ВГМХА"/>
    <x v="14"/>
    <s v="Старостина Екатерина Александровна"/>
    <x v="12"/>
    <s v="35.04.04 Агрономия"/>
    <n v="2023"/>
    <s v="свидетельство"/>
    <s v="13.01700.08.00000022.28"/>
    <d v="2023-06-16T00:00:00"/>
    <d v="2023-06-21T00:00:00"/>
    <n v="2028"/>
    <s v=" 23-06/02"/>
    <x v="6"/>
    <n v="1"/>
    <m/>
    <n v="1"/>
    <n v="1"/>
  </r>
  <r>
    <n v="440"/>
    <s v="ВГМХА"/>
    <x v="14"/>
    <s v="Смирнов Николай Юрьевич"/>
    <x v="12"/>
    <s v="35.04.04 Агрономия"/>
    <n v="2023"/>
    <s v="свидетельство"/>
    <s v="13.01700.08.00000021.28"/>
    <d v="2023-06-16T00:00:00"/>
    <d v="2023-06-21T00:00:00"/>
    <n v="2028"/>
    <s v=" 23-06/02"/>
    <x v="6"/>
    <n v="1"/>
    <m/>
    <n v="1"/>
    <n v="1"/>
  </r>
  <r>
    <n v="441"/>
    <s v="ВГМХА"/>
    <x v="14"/>
    <s v="Романова Лариса Александровна"/>
    <x v="12"/>
    <s v="35.04.04 Агрономия"/>
    <n v="2023"/>
    <s v="свидетельство"/>
    <s v="13.01700.08.00000020.28"/>
    <d v="2023-06-16T00:00:00"/>
    <d v="2023-06-21T00:00:00"/>
    <n v="2028"/>
    <s v=" 23-06/02"/>
    <x v="6"/>
    <n v="1"/>
    <m/>
    <n v="1"/>
    <n v="1"/>
  </r>
  <r>
    <n v="442"/>
    <s v="ВГМХА"/>
    <x v="14"/>
    <s v="Прохоров Дмитрий Александрович"/>
    <x v="12"/>
    <s v="35.04.04 Агрономия"/>
    <n v="2023"/>
    <s v="свидетельство"/>
    <s v="13.01700.08.00000019.28"/>
    <d v="2023-06-16T00:00:00"/>
    <d v="2023-06-21T00:00:00"/>
    <n v="2028"/>
    <s v=" 23-06/02"/>
    <x v="6"/>
    <n v="1"/>
    <m/>
    <n v="1"/>
    <n v="1"/>
  </r>
  <r>
    <n v="443"/>
    <s v="ВГМХА"/>
    <x v="14"/>
    <s v="Прозорова Татьяна Александровна"/>
    <x v="12"/>
    <s v="35.04.04 Агрономия"/>
    <n v="2023"/>
    <s v="свидетельство"/>
    <s v="13.01700.08.00000018.28"/>
    <d v="2023-06-16T00:00:00"/>
    <d v="2023-06-21T00:00:00"/>
    <n v="2028"/>
    <s v=" 23-06/02"/>
    <x v="6"/>
    <n v="1"/>
    <m/>
    <n v="1"/>
    <n v="1"/>
  </r>
  <r>
    <n v="444"/>
    <s v="ВГМХА"/>
    <x v="14"/>
    <s v="Наволоцкий Игорь Алексеевич"/>
    <x v="12"/>
    <s v="35.04.04 Агрономия"/>
    <n v="2023"/>
    <s v="свидетельство"/>
    <s v="13.01700.08.00000017.28"/>
    <d v="2023-06-16T00:00:00"/>
    <d v="2023-06-21T00:00:00"/>
    <n v="2028"/>
    <s v=" 23-06/02"/>
    <x v="6"/>
    <n v="1"/>
    <m/>
    <n v="1"/>
    <n v="1"/>
  </r>
  <r>
    <n v="445"/>
    <s v="ВГМХА"/>
    <x v="14"/>
    <s v="Маяр Серафим Андреевич"/>
    <x v="12"/>
    <s v="35.04.04 Агрономия"/>
    <n v="2023"/>
    <s v="свидетельство"/>
    <s v="13.01700.08.00000016.28"/>
    <d v="2023-06-16T00:00:00"/>
    <d v="2023-06-21T00:00:00"/>
    <n v="2028"/>
    <s v=" 23-06/02"/>
    <x v="6"/>
    <n v="1"/>
    <m/>
    <n v="1"/>
    <n v="1"/>
  </r>
  <r>
    <n v="446"/>
    <s v="ВГМХА"/>
    <x v="14"/>
    <s v="Кузьминых Владимир Аркадьевич"/>
    <x v="12"/>
    <s v="35.04.04 Агрономия"/>
    <n v="2023"/>
    <s v="свидетельство"/>
    <s v="13.01700.08.00000015.28"/>
    <d v="2023-06-16T00:00:00"/>
    <d v="2023-06-21T00:00:00"/>
    <n v="2028"/>
    <s v=" 23-06/02"/>
    <x v="6"/>
    <n v="1"/>
    <m/>
    <n v="1"/>
    <n v="1"/>
  </r>
  <r>
    <n v="447"/>
    <s v="ВГМХА"/>
    <x v="14"/>
    <s v="Костылева Оксана Георгиевна"/>
    <x v="12"/>
    <s v="35.04.04 Агрономия"/>
    <n v="2023"/>
    <s v="свидетельство"/>
    <s v="13.01700.08.00000014.28"/>
    <d v="2023-06-16T00:00:00"/>
    <d v="2023-06-21T00:00:00"/>
    <n v="2028"/>
    <s v=" 23-06/02"/>
    <x v="6"/>
    <n v="1"/>
    <m/>
    <n v="1"/>
    <n v="1"/>
  </r>
  <r>
    <n v="448"/>
    <s v="ВГМХА"/>
    <x v="14"/>
    <s v="Елисеев Алексей Евгеньевич"/>
    <x v="12"/>
    <s v="35.04.04 Агрономия"/>
    <n v="2023"/>
    <s v="свидетельство"/>
    <s v="13.01700.08.00000013.28"/>
    <d v="2023-06-16T00:00:00"/>
    <d v="2023-06-21T00:00:00"/>
    <n v="2028"/>
    <s v=" 23-06/02"/>
    <x v="6"/>
    <n v="1"/>
    <m/>
    <n v="1"/>
    <n v="1"/>
  </r>
  <r>
    <n v="449"/>
    <s v="ВГМХА"/>
    <x v="10"/>
    <s v="Фирсова Анастасия Викторовна"/>
    <x v="12"/>
    <s v="36.05.01 Ветеринария"/>
    <n v="2023"/>
    <s v="свидетельство"/>
    <s v="13.01200.12.00000070.28"/>
    <d v="2023-06-16T00:00:00"/>
    <d v="2023-06-21T00:00:00"/>
    <n v="2028"/>
    <s v=" 23-06/02"/>
    <x v="6"/>
    <n v="1"/>
    <m/>
    <n v="1"/>
    <n v="1"/>
  </r>
  <r>
    <n v="450"/>
    <s v="ВГМХА"/>
    <x v="10"/>
    <s v="Титов Матвей Константинович"/>
    <x v="12"/>
    <s v="36.05.01 Ветеринария"/>
    <n v="2023"/>
    <s v="свидетельство"/>
    <s v="13.01200.12.00000069.28"/>
    <d v="2023-06-16T00:00:00"/>
    <d v="2023-06-21T00:00:00"/>
    <n v="2028"/>
    <s v=" 23-06/02"/>
    <x v="6"/>
    <n v="1"/>
    <m/>
    <n v="1"/>
    <n v="1"/>
  </r>
  <r>
    <n v="451"/>
    <s v="ВГМХА"/>
    <x v="10"/>
    <s v="Смирнова Полина Ивановна"/>
    <x v="12"/>
    <s v="36.05.01 Ветеринария"/>
    <n v="2023"/>
    <s v="свидетельство"/>
    <s v="13.01200.12.00000068.28"/>
    <d v="2023-06-16T00:00:00"/>
    <d v="2023-06-21T00:00:00"/>
    <n v="2028"/>
    <s v=" 23-06/02"/>
    <x v="6"/>
    <n v="1"/>
    <m/>
    <n v="1"/>
    <n v="1"/>
  </r>
  <r>
    <n v="452"/>
    <s v="ВГМХА"/>
    <x v="10"/>
    <s v="Скородумов Вячеслав Романович"/>
    <x v="12"/>
    <s v="36.05.01 Ветеринария"/>
    <n v="2023"/>
    <s v="свидетельство"/>
    <s v="13.01200.12.00000067.28"/>
    <d v="2023-06-16T00:00:00"/>
    <d v="2023-06-21T00:00:00"/>
    <n v="2028"/>
    <s v=" 23-06/02"/>
    <x v="6"/>
    <n v="1"/>
    <m/>
    <n v="1"/>
    <n v="1"/>
  </r>
  <r>
    <n v="453"/>
    <s v="ВГМХА"/>
    <x v="10"/>
    <s v="Серова Татьяна Алексеевна"/>
    <x v="12"/>
    <s v="36.05.01 Ветеринария"/>
    <n v="2023"/>
    <s v="свидетельство"/>
    <s v="13.01200.12.00000066.28"/>
    <d v="2023-06-16T00:00:00"/>
    <d v="2023-06-21T00:00:00"/>
    <n v="2028"/>
    <s v=" 23-06/02"/>
    <x v="6"/>
    <n v="1"/>
    <m/>
    <n v="1"/>
    <n v="1"/>
  </r>
  <r>
    <n v="454"/>
    <s v="ВГМХА"/>
    <x v="10"/>
    <s v="Проничева Анастасия Александровна"/>
    <x v="12"/>
    <s v="36.05.01 Ветеринария"/>
    <n v="2023"/>
    <s v="свидетельство"/>
    <s v="13.01200.12.00000065.28"/>
    <d v="2023-06-16T00:00:00"/>
    <d v="2023-06-21T00:00:00"/>
    <n v="2028"/>
    <s v=" 23-06/02"/>
    <x v="6"/>
    <n v="1"/>
    <m/>
    <n v="1"/>
    <n v="1"/>
  </r>
  <r>
    <n v="455"/>
    <s v="ВГМХА"/>
    <x v="10"/>
    <s v="Поликарпова Дарья Олеговна"/>
    <x v="12"/>
    <s v="36.05.01 Ветеринария"/>
    <n v="2023"/>
    <s v="свидетельство"/>
    <s v="13.01200.12.00000064.28"/>
    <d v="2023-06-16T00:00:00"/>
    <d v="2023-06-21T00:00:00"/>
    <n v="2028"/>
    <s v=" 23-06/02"/>
    <x v="6"/>
    <n v="1"/>
    <m/>
    <n v="1"/>
    <n v="1"/>
  </r>
  <r>
    <n v="456"/>
    <s v="ВГМХА"/>
    <x v="10"/>
    <s v="Панасюк Александр Юрьевич"/>
    <x v="12"/>
    <s v="36.05.01 Ветеринария"/>
    <n v="2023"/>
    <s v="свидетельство"/>
    <s v="13.01200.12.00000063.28"/>
    <d v="2023-06-16T00:00:00"/>
    <d v="2023-06-21T00:00:00"/>
    <n v="2028"/>
    <s v=" 23-06/02"/>
    <x v="6"/>
    <n v="1"/>
    <m/>
    <n v="1"/>
    <n v="1"/>
  </r>
  <r>
    <n v="457"/>
    <s v="ВГМХА"/>
    <x v="10"/>
    <s v="Минюхина Мария Алексеевна"/>
    <x v="12"/>
    <s v="36.05.01 Ветеринария"/>
    <n v="2023"/>
    <s v="свидетельство"/>
    <s v="13.01200.12.00000062.28"/>
    <d v="2023-06-16T00:00:00"/>
    <d v="2023-06-21T00:00:00"/>
    <n v="2028"/>
    <s v=" 23-06/02"/>
    <x v="6"/>
    <n v="1"/>
    <m/>
    <n v="1"/>
    <n v="1"/>
  </r>
  <r>
    <n v="458"/>
    <s v="ВГМХА"/>
    <x v="10"/>
    <s v="Мельникова Полина Павловна"/>
    <x v="12"/>
    <s v="36.05.01 Ветеринария"/>
    <n v="2023"/>
    <s v="свидетельство"/>
    <s v="13.01200.12.00000061.28"/>
    <d v="2023-06-16T00:00:00"/>
    <d v="2023-06-21T00:00:00"/>
    <n v="2028"/>
    <s v=" 23-06/02"/>
    <x v="6"/>
    <n v="1"/>
    <m/>
    <n v="1"/>
    <n v="1"/>
  </r>
  <r>
    <n v="459"/>
    <s v="ВГМХА"/>
    <x v="10"/>
    <s v="Мезинова Галина Андреевна"/>
    <x v="12"/>
    <s v="36.05.01 Ветеринария"/>
    <n v="2023"/>
    <s v="свидетельство"/>
    <s v="13.01200.12.00000060.28"/>
    <d v="2023-06-16T00:00:00"/>
    <d v="2023-06-21T00:00:00"/>
    <n v="2028"/>
    <s v=" 23-06/02"/>
    <x v="6"/>
    <n v="1"/>
    <m/>
    <n v="1"/>
    <n v="1"/>
  </r>
  <r>
    <n v="460"/>
    <s v="ВГМХА"/>
    <x v="10"/>
    <s v="Мартынова Алина Андреевна"/>
    <x v="12"/>
    <s v="36.05.01 Ветеринария"/>
    <n v="2023"/>
    <s v="свидетельство"/>
    <s v="13.01200.12.00000059.28"/>
    <d v="2023-06-16T00:00:00"/>
    <d v="2023-06-21T00:00:00"/>
    <n v="2028"/>
    <s v=" 23-06/02"/>
    <x v="6"/>
    <n v="1"/>
    <m/>
    <n v="1"/>
    <n v="1"/>
  </r>
  <r>
    <n v="461"/>
    <s v="ВГМХА"/>
    <x v="10"/>
    <s v="Майсак Наталья Дмитриевна"/>
    <x v="12"/>
    <s v="36.05.01 Ветеринария"/>
    <n v="2023"/>
    <s v="свидетельство"/>
    <s v="13.01200.12.00000058.28"/>
    <d v="2023-06-16T00:00:00"/>
    <d v="2023-06-21T00:00:00"/>
    <n v="2028"/>
    <s v=" 23-06/02"/>
    <x v="6"/>
    <n v="1"/>
    <m/>
    <n v="1"/>
    <n v="1"/>
  </r>
  <r>
    <n v="462"/>
    <s v="ВГМХА"/>
    <x v="10"/>
    <s v="Магомедова Виктория Сергеевна"/>
    <x v="12"/>
    <s v="36.05.01 Ветеринария"/>
    <n v="2023"/>
    <s v="свидетельство"/>
    <s v="13.01200.12.00000057.28"/>
    <d v="2023-06-16T00:00:00"/>
    <d v="2023-06-21T00:00:00"/>
    <n v="2028"/>
    <s v=" 23-06/02"/>
    <x v="6"/>
    <n v="1"/>
    <m/>
    <n v="1"/>
    <n v="1"/>
  </r>
  <r>
    <n v="463"/>
    <s v="ВГМХА"/>
    <x v="10"/>
    <s v="Маголина Полина Константиновна"/>
    <x v="12"/>
    <s v="36.05.01 Ветеринария"/>
    <n v="2023"/>
    <s v="свидетельство"/>
    <s v="13.01200.12.00000056.28"/>
    <d v="2023-06-16T00:00:00"/>
    <d v="2023-06-21T00:00:00"/>
    <n v="2028"/>
    <s v=" 23-06/02"/>
    <x v="6"/>
    <n v="1"/>
    <m/>
    <n v="1"/>
    <n v="1"/>
  </r>
  <r>
    <n v="464"/>
    <s v="ВГМХА"/>
    <x v="10"/>
    <s v="Луцкая Дарья Александровна"/>
    <x v="12"/>
    <s v="36.05.01 Ветеринария"/>
    <n v="2023"/>
    <s v="свидетельство"/>
    <s v="13.01200.12.00000055.28"/>
    <d v="2023-06-16T00:00:00"/>
    <d v="2023-06-21T00:00:00"/>
    <n v="2028"/>
    <s v=" 23-06/02"/>
    <x v="6"/>
    <n v="1"/>
    <m/>
    <n v="1"/>
    <n v="1"/>
  </r>
  <r>
    <n v="465"/>
    <s v="ВГМХА"/>
    <x v="10"/>
    <s v="Куркова Виктория Владимировна"/>
    <x v="12"/>
    <s v="36.05.01 Ветеринария"/>
    <n v="2023"/>
    <s v="свидетельство"/>
    <s v="13.01200.12.00000054.28"/>
    <d v="2023-06-16T00:00:00"/>
    <d v="2023-06-21T00:00:00"/>
    <n v="2028"/>
    <s v=" 23-06/02"/>
    <x v="6"/>
    <n v="1"/>
    <m/>
    <n v="1"/>
    <n v="1"/>
  </r>
  <r>
    <n v="466"/>
    <s v="ВГМХА"/>
    <x v="10"/>
    <s v="Комлева Анна Александровна"/>
    <x v="12"/>
    <s v="36.05.01 Ветеринария"/>
    <n v="2023"/>
    <s v="свидетельство"/>
    <s v="13.01200.12.00000053.28"/>
    <d v="2023-06-16T00:00:00"/>
    <d v="2023-06-21T00:00:00"/>
    <n v="2028"/>
    <s v=" 23-06/02"/>
    <x v="6"/>
    <n v="1"/>
    <m/>
    <n v="1"/>
    <n v="1"/>
  </r>
  <r>
    <n v="467"/>
    <s v="ВГМХА"/>
    <x v="10"/>
    <s v="Колпакова Карина Алексеевна"/>
    <x v="12"/>
    <s v="36.05.01 Ветеринария"/>
    <n v="2023"/>
    <s v="свидетельство"/>
    <s v="13.01200.12.00000052.28"/>
    <d v="2023-06-16T00:00:00"/>
    <d v="2023-06-21T00:00:00"/>
    <n v="2028"/>
    <s v=" 23-06/02"/>
    <x v="6"/>
    <n v="1"/>
    <m/>
    <n v="1"/>
    <n v="1"/>
  </r>
  <r>
    <n v="468"/>
    <s v="ВГМХА"/>
    <x v="10"/>
    <s v="Колобов Вадим Александрович"/>
    <x v="12"/>
    <s v="36.05.01 Ветеринария"/>
    <n v="2023"/>
    <s v="свидетельство"/>
    <s v="13.01200.12.00000051.28"/>
    <d v="2023-06-16T00:00:00"/>
    <d v="2023-06-21T00:00:00"/>
    <n v="2028"/>
    <s v=" 23-06/02"/>
    <x v="6"/>
    <n v="1"/>
    <m/>
    <n v="1"/>
    <n v="1"/>
  </r>
  <r>
    <n v="469"/>
    <s v="ВГМХА"/>
    <x v="10"/>
    <s v="Козлова Анастасия Вадимовна"/>
    <x v="12"/>
    <s v="36.05.01 Ветеринария"/>
    <n v="2023"/>
    <s v="свидетельство"/>
    <s v="13.01200.12.00000050.28"/>
    <d v="2023-06-16T00:00:00"/>
    <d v="2023-06-21T00:00:00"/>
    <n v="2028"/>
    <s v=" 23-06/02"/>
    <x v="6"/>
    <n v="1"/>
    <m/>
    <n v="1"/>
    <n v="1"/>
  </r>
  <r>
    <n v="470"/>
    <s v="ВГМХА"/>
    <x v="10"/>
    <s v="Козлов Валерий Васильевич"/>
    <x v="12"/>
    <s v="36.05.01 Ветеринария"/>
    <n v="2023"/>
    <s v="свидетельство"/>
    <s v="13.01200.12.00000049.28"/>
    <d v="2023-06-16T00:00:00"/>
    <d v="2023-06-21T00:00:00"/>
    <n v="2028"/>
    <s v=" 23-06/02"/>
    <x v="6"/>
    <n v="1"/>
    <m/>
    <n v="1"/>
    <n v="1"/>
  </r>
  <r>
    <n v="471"/>
    <s v="ВГМХА"/>
    <x v="10"/>
    <s v="Кнуренко Данила Дмитриевич"/>
    <x v="12"/>
    <s v="36.05.01 Ветеринария"/>
    <n v="2023"/>
    <s v="свидетельство"/>
    <s v="13.01200.12.00000048.28"/>
    <d v="2023-06-16T00:00:00"/>
    <d v="2023-06-21T00:00:00"/>
    <n v="2028"/>
    <s v=" 23-06/02"/>
    <x v="6"/>
    <n v="1"/>
    <m/>
    <n v="1"/>
    <n v="1"/>
  </r>
  <r>
    <n v="472"/>
    <s v="ВГМХА"/>
    <x v="10"/>
    <s v="Ибадова Алена Руслановна"/>
    <x v="12"/>
    <s v="36.05.01 Ветеринария"/>
    <n v="2023"/>
    <s v="свидетельство"/>
    <s v="13.01200.12.00000047.28"/>
    <d v="2023-06-16T00:00:00"/>
    <d v="2023-06-21T00:00:00"/>
    <n v="2028"/>
    <s v=" 23-06/02"/>
    <x v="6"/>
    <n v="1"/>
    <m/>
    <n v="1"/>
    <n v="1"/>
  </r>
  <r>
    <n v="473"/>
    <s v="ВГМХА"/>
    <x v="10"/>
    <s v="Желязкова Ульяна Сергеевна"/>
    <x v="12"/>
    <s v="36.05.01 Ветеринария"/>
    <n v="2023"/>
    <s v="свидетельство"/>
    <s v="13.01200.12.00000046.28"/>
    <d v="2023-06-16T00:00:00"/>
    <d v="2023-06-21T00:00:00"/>
    <n v="2028"/>
    <s v=" 23-06/02"/>
    <x v="6"/>
    <n v="1"/>
    <m/>
    <n v="1"/>
    <n v="1"/>
  </r>
  <r>
    <n v="474"/>
    <s v="ВГМХА"/>
    <x v="10"/>
    <s v="Ершова Анастасия Николаевна"/>
    <x v="12"/>
    <s v="36.05.01 Ветеринария"/>
    <n v="2023"/>
    <s v="свидетельство"/>
    <s v="13.01200.12.00000045.28"/>
    <d v="2023-06-16T00:00:00"/>
    <d v="2023-06-21T00:00:00"/>
    <n v="2028"/>
    <s v=" 23-06/02"/>
    <x v="6"/>
    <n v="1"/>
    <m/>
    <n v="1"/>
    <n v="1"/>
  </r>
  <r>
    <n v="475"/>
    <s v="ВГМХА"/>
    <x v="10"/>
    <s v="Долгополова Екатерина Владимировна"/>
    <x v="12"/>
    <s v="36.05.01 Ветеринария"/>
    <n v="2023"/>
    <s v="свидетельство"/>
    <s v="13.01200.12.00000044.28"/>
    <d v="2023-06-16T00:00:00"/>
    <d v="2023-06-21T00:00:00"/>
    <n v="2028"/>
    <s v=" 23-06/02"/>
    <x v="6"/>
    <n v="1"/>
    <m/>
    <n v="1"/>
    <n v="1"/>
  </r>
  <r>
    <n v="476"/>
    <s v="ВГМХА"/>
    <x v="10"/>
    <s v="Вязовцева Ирина Владимировна"/>
    <x v="12"/>
    <s v="36.05.01 Ветеринария"/>
    <n v="2023"/>
    <s v="свидетельство"/>
    <s v="13.01200.12.00000043.28"/>
    <d v="2023-06-16T00:00:00"/>
    <d v="2023-06-21T00:00:00"/>
    <n v="2028"/>
    <s v=" 23-06/02"/>
    <x v="6"/>
    <n v="1"/>
    <m/>
    <n v="1"/>
    <n v="1"/>
  </r>
  <r>
    <n v="477"/>
    <s v="ВГМХА"/>
    <x v="10"/>
    <s v="Васильева Анна Евгеньевна"/>
    <x v="12"/>
    <s v="36.05.01 Ветеринария"/>
    <n v="2023"/>
    <s v="свидетельство"/>
    <s v="13.01200.12.00000042.28"/>
    <d v="2023-06-16T00:00:00"/>
    <d v="2023-06-21T00:00:00"/>
    <n v="2028"/>
    <s v=" 23-06/02"/>
    <x v="6"/>
    <n v="1"/>
    <m/>
    <n v="1"/>
    <n v="1"/>
  </r>
  <r>
    <n v="478"/>
    <s v="ВГМХА"/>
    <x v="10"/>
    <s v="Буйнова Екатерина Владимировна"/>
    <x v="12"/>
    <s v="36.05.01 Ветеринария"/>
    <n v="2023"/>
    <s v="свидетельство"/>
    <s v="13.01200.12.00000041.28"/>
    <d v="2023-06-16T00:00:00"/>
    <d v="2023-06-21T00:00:00"/>
    <n v="2028"/>
    <s v=" 23-06/02"/>
    <x v="6"/>
    <n v="1"/>
    <m/>
    <n v="1"/>
    <n v="1"/>
  </r>
  <r>
    <n v="479"/>
    <s v="ВГМХА"/>
    <x v="10"/>
    <s v="Барышева Юлия Андреевна"/>
    <x v="12"/>
    <s v="36.05.01 Ветеринария"/>
    <n v="2023"/>
    <s v="свидетельство"/>
    <s v="13.01200.12.00000040.28"/>
    <d v="2023-06-16T00:00:00"/>
    <d v="2023-06-21T00:00:00"/>
    <n v="2028"/>
    <s v=" 23-06/02"/>
    <x v="6"/>
    <n v="1"/>
    <m/>
    <n v="1"/>
    <n v="1"/>
  </r>
  <r>
    <n v="480"/>
    <s v="ВГМХА"/>
    <x v="10"/>
    <s v="Балина Ольга Дмитриевна"/>
    <x v="12"/>
    <s v="36.05.01 Ветеринария"/>
    <n v="2023"/>
    <s v="свидетельство"/>
    <s v="13.01200.12.00000039.28"/>
    <d v="2023-06-16T00:00:00"/>
    <d v="2023-06-21T00:00:00"/>
    <n v="2028"/>
    <s v=" 23-06/02"/>
    <x v="6"/>
    <n v="1"/>
    <m/>
    <n v="1"/>
    <n v="1"/>
  </r>
  <r>
    <n v="481"/>
    <s v="ВГМХА"/>
    <x v="10"/>
    <s v="Баконина Светлана Михайловна"/>
    <x v="12"/>
    <s v="36.05.01 Ветеринария"/>
    <n v="2023"/>
    <s v="свидетельство"/>
    <s v="13.01200.12.00000038.28"/>
    <d v="2023-06-16T00:00:00"/>
    <d v="2023-06-21T00:00:00"/>
    <n v="2028"/>
    <s v=" 23-06/02"/>
    <x v="6"/>
    <n v="1"/>
    <m/>
    <n v="1"/>
    <n v="1"/>
  </r>
  <r>
    <n v="482"/>
    <s v="ВГМХА"/>
    <x v="10"/>
    <s v="Антонова Наталья Андреевна"/>
    <x v="12"/>
    <s v="36.05.01 Ветеринария"/>
    <n v="2023"/>
    <s v="свидетельство"/>
    <s v="13.01200.12.00000037.28"/>
    <d v="2023-06-16T00:00:00"/>
    <d v="2023-06-21T00:00:00"/>
    <n v="2028"/>
    <s v=" 23-06/02"/>
    <x v="6"/>
    <n v="1"/>
    <m/>
    <n v="1"/>
    <n v="1"/>
  </r>
  <r>
    <n v="483"/>
    <s v="ВГМХА"/>
    <x v="10"/>
    <s v="Абрамова Дарина Александровна"/>
    <x v="12"/>
    <s v="36.05.01 Ветеринария"/>
    <n v="2023"/>
    <s v="свидетельство"/>
    <s v="13.01200.12.00000036.28"/>
    <d v="2023-06-16T00:00:00"/>
    <d v="2023-06-21T00:00:00"/>
    <n v="2028"/>
    <s v=" 23-06/02"/>
    <x v="6"/>
    <n v="1"/>
    <m/>
    <n v="1"/>
    <n v="1"/>
  </r>
  <r>
    <n v="484"/>
    <s v="ВГМХА"/>
    <x v="10"/>
    <s v="Данилова Ксения Александровна"/>
    <x v="12"/>
    <s v="36.05.01 Ветеринария"/>
    <n v="2023"/>
    <s v="заключение"/>
    <s v="13.01200.12.00000037"/>
    <d v="2023-06-16T00:00:00"/>
    <d v="2023-06-21T00:00:00"/>
    <m/>
    <s v=" 23-06/02"/>
    <x v="6"/>
    <m/>
    <n v="1"/>
    <n v="1"/>
    <n v="0"/>
  </r>
  <r>
    <n v="485"/>
    <s v="ВГМХА"/>
    <x v="10"/>
    <s v="Максимова Елизавета Рудольфовна"/>
    <x v="12"/>
    <s v="36.05.01 Ветеринария"/>
    <n v="2023"/>
    <s v="заключение"/>
    <s v="13.01200.12.00000038"/>
    <d v="2023-06-16T00:00:00"/>
    <d v="2023-06-21T00:00:00"/>
    <m/>
    <s v=" 23-06/02"/>
    <x v="6"/>
    <m/>
    <n v="1"/>
    <n v="1"/>
    <n v="0"/>
  </r>
  <r>
    <n v="486"/>
    <s v="ВГМХА"/>
    <x v="10"/>
    <s v="Фомин Арсений Евгеньевич"/>
    <x v="12"/>
    <s v="36.05.01 Ветеринария"/>
    <n v="2023"/>
    <s v="заключение"/>
    <s v="13.01200.12.00000039"/>
    <d v="2023-06-16T00:00:00"/>
    <d v="2023-06-21T00:00:00"/>
    <m/>
    <s v=" 23-06/02"/>
    <x v="6"/>
    <m/>
    <n v="1"/>
    <n v="1"/>
    <n v="0"/>
  </r>
  <r>
    <n v="487"/>
    <s v="ВГМХА"/>
    <x v="10"/>
    <s v="Фоминский Денис Анатольевич"/>
    <x v="12"/>
    <s v="36.05.01 Ветеринария"/>
    <n v="2023"/>
    <s v="заключение"/>
    <s v="13.01200.12.00000040"/>
    <d v="2023-06-16T00:00:00"/>
    <d v="2023-06-21T00:00:00"/>
    <m/>
    <s v=" 23-06/02"/>
    <x v="6"/>
    <m/>
    <n v="1"/>
    <n v="1"/>
    <n v="0"/>
  </r>
  <r>
    <n v="488"/>
    <s v="Российский ГАУ Калужский филиал "/>
    <x v="0"/>
    <s v="Прохорова Валерия Владимировна"/>
    <x v="14"/>
    <s v="35.03.04 Агрономия"/>
    <n v="2023"/>
    <s v="свидетельство"/>
    <s v="13.01700.06.00000011.28"/>
    <d v="2023-06-08T00:00:00"/>
    <d v="2023-06-23T00:00:00"/>
    <n v="2028"/>
    <s v=" 23-06/04"/>
    <x v="6"/>
    <n v="1"/>
    <m/>
    <n v="1"/>
    <n v="1"/>
  </r>
  <r>
    <n v="489"/>
    <s v="Российский ГАУ Калужский филиал "/>
    <x v="0"/>
    <s v="Бобкова Екатерина Андреевна"/>
    <x v="14"/>
    <s v="35.03.04 Агрономия"/>
    <n v="2023"/>
    <s v="свидетельство"/>
    <s v="13.01700.06.00000007.28"/>
    <d v="2023-06-08T00:00:00"/>
    <d v="2023-06-23T00:00:00"/>
    <n v="2028"/>
    <s v=" 23-06/04"/>
    <x v="6"/>
    <n v="1"/>
    <m/>
    <n v="1"/>
    <n v="1"/>
  </r>
  <r>
    <n v="490"/>
    <s v="Российский ГАУ Калужский филиал "/>
    <x v="0"/>
    <s v="Мантурова Яна Владимировна"/>
    <x v="14"/>
    <s v="35.03.04 Агрономия"/>
    <n v="2023"/>
    <s v="свидетельство"/>
    <s v="13.01700.06.00000008.28"/>
    <d v="2023-06-08T00:00:00"/>
    <d v="2023-06-23T00:00:00"/>
    <n v="2028"/>
    <s v=" 23-06/04"/>
    <x v="6"/>
    <n v="1"/>
    <m/>
    <n v="1"/>
    <n v="1"/>
  </r>
  <r>
    <n v="491"/>
    <s v="Российский ГАУ Калужский филиал "/>
    <x v="0"/>
    <s v="Олиевский Никита"/>
    <x v="14"/>
    <s v="35.03.04 Агрономия"/>
    <n v="2023"/>
    <s v="свидетельство"/>
    <s v="13.01700.06.00000009.28"/>
    <d v="2023-06-08T00:00:00"/>
    <d v="2023-06-23T00:00:00"/>
    <n v="2028"/>
    <s v=" 23-06/04"/>
    <x v="6"/>
    <n v="1"/>
    <m/>
    <n v="1"/>
    <n v="1"/>
  </r>
  <r>
    <n v="492"/>
    <s v="Российский ГАУ Калужский филиал "/>
    <x v="0"/>
    <s v="Позднякова Дарья Васильевна"/>
    <x v="14"/>
    <s v="35.03.04 Агрономия"/>
    <n v="2023"/>
    <s v="свидетельство"/>
    <s v="13.01700.06.00000010.28"/>
    <d v="2023-06-08T00:00:00"/>
    <d v="2023-06-23T00:00:00"/>
    <n v="2028"/>
    <s v=" 23-06/04"/>
    <x v="6"/>
    <n v="1"/>
    <m/>
    <n v="1"/>
    <n v="1"/>
  </r>
  <r>
    <n v="493"/>
    <s v="Российский ГАУ Калужский филиал "/>
    <x v="0"/>
    <s v="Чеботарева Ульяна Станиславовна"/>
    <x v="14"/>
    <s v="35.03.04 Агрономия"/>
    <n v="2023"/>
    <s v="свидетельство"/>
    <s v="13.01700.06.00000012.28"/>
    <d v="2023-06-08T00:00:00"/>
    <d v="2023-06-23T00:00:00"/>
    <n v="2028"/>
    <s v=" 23-06/04"/>
    <x v="6"/>
    <n v="1"/>
    <m/>
    <n v="1"/>
    <n v="1"/>
  </r>
  <r>
    <n v="494"/>
    <s v="Российский ГАУ Калужский филиал "/>
    <x v="10"/>
    <s v="Ярославская Владислава Сергеевна"/>
    <x v="14"/>
    <s v="36.05.01 Ветеринария"/>
    <n v="2023"/>
    <s v="свидетельство"/>
    <s v="13.01200.12.00000096.28"/>
    <d v="2023-06-08T00:00:00"/>
    <d v="2023-06-23T00:00:00"/>
    <n v="2028"/>
    <s v=" 23-06/04"/>
    <x v="6"/>
    <n v="1"/>
    <m/>
    <n v="1"/>
    <n v="1"/>
  </r>
  <r>
    <n v="495"/>
    <s v="Российский ГАУ Калужский филиал "/>
    <x v="10"/>
    <s v="Бунков Денис Владимирович"/>
    <x v="14"/>
    <s v="36.05.01 Ветеринария"/>
    <n v="2023"/>
    <s v="свидетельство"/>
    <s v="13.01200.12.00000084.28"/>
    <d v="2023-06-08T00:00:00"/>
    <d v="2023-06-23T00:00:00"/>
    <n v="2028"/>
    <s v=" 23-06/04"/>
    <x v="6"/>
    <n v="1"/>
    <m/>
    <n v="1"/>
    <n v="1"/>
  </r>
  <r>
    <n v="496"/>
    <s v="Российский ГАУ Калужский филиал "/>
    <x v="10"/>
    <s v="Власова Лилия Алексеевна"/>
    <x v="14"/>
    <s v="36.05.01 Ветеринария"/>
    <n v="2023"/>
    <s v="свидетельство"/>
    <s v="13.01200.12.00000085.28"/>
    <d v="2023-06-08T00:00:00"/>
    <d v="2023-06-23T00:00:00"/>
    <n v="2028"/>
    <s v=" 23-06/04"/>
    <x v="6"/>
    <n v="1"/>
    <m/>
    <n v="1"/>
    <n v="1"/>
  </r>
  <r>
    <n v="497"/>
    <s v="Российский ГАУ Калужский филиал "/>
    <x v="10"/>
    <s v="Еремина Серафима Сергеевна"/>
    <x v="14"/>
    <s v="36.05.01 Ветеринария"/>
    <n v="2023"/>
    <s v="свидетельство"/>
    <s v="13.01200.12.00000086.28"/>
    <d v="2023-06-08T00:00:00"/>
    <d v="2023-06-23T00:00:00"/>
    <n v="2028"/>
    <s v=" 23-06/04"/>
    <x v="6"/>
    <n v="1"/>
    <m/>
    <n v="1"/>
    <n v="1"/>
  </r>
  <r>
    <n v="498"/>
    <s v="Российский ГАУ Калужский филиал "/>
    <x v="10"/>
    <s v="Ермакова Наталия Андреевна"/>
    <x v="14"/>
    <s v="36.05.01 Ветеринария"/>
    <n v="2023"/>
    <s v="свидетельство"/>
    <s v="13.01200.12.00000087.28"/>
    <d v="2023-06-08T00:00:00"/>
    <d v="2023-06-23T00:00:00"/>
    <n v="2028"/>
    <s v=" 23-06/04"/>
    <x v="6"/>
    <n v="1"/>
    <m/>
    <n v="1"/>
    <n v="1"/>
  </r>
  <r>
    <n v="499"/>
    <s v="Российский ГАУ Калужский филиал "/>
    <x v="10"/>
    <s v="Заблоцкая Мария Алексеевна"/>
    <x v="14"/>
    <s v="36.05.01 Ветеринария"/>
    <n v="2023"/>
    <s v="свидетельство"/>
    <s v="13.01200.12.00000088.28"/>
    <d v="2023-06-08T00:00:00"/>
    <d v="2023-06-23T00:00:00"/>
    <n v="2028"/>
    <s v=" 23-06/04"/>
    <x v="6"/>
    <n v="1"/>
    <m/>
    <n v="1"/>
    <n v="1"/>
  </r>
  <r>
    <n v="500"/>
    <s v="Российский ГАУ Калужский филиал "/>
    <x v="10"/>
    <s v="Исаева Анастасия Сергеевна"/>
    <x v="14"/>
    <s v="36.05.01 Ветеринария"/>
    <n v="2023"/>
    <s v="свидетельство"/>
    <s v="13.01200.12.00000089.28"/>
    <d v="2023-06-08T00:00:00"/>
    <d v="2023-06-23T00:00:00"/>
    <n v="2028"/>
    <s v=" 23-06/04"/>
    <x v="6"/>
    <n v="1"/>
    <m/>
    <n v="1"/>
    <n v="1"/>
  </r>
  <r>
    <n v="501"/>
    <s v="Российский ГАУ Калужский филиал "/>
    <x v="10"/>
    <s v="Лапина Александра Владимировна"/>
    <x v="14"/>
    <s v="36.05.01 Ветеринария"/>
    <n v="2023"/>
    <s v="свидетельство"/>
    <s v="13.01200.12.00000091.28"/>
    <d v="2023-06-08T00:00:00"/>
    <d v="2023-06-23T00:00:00"/>
    <n v="2028"/>
    <s v=" 23-06/04"/>
    <x v="6"/>
    <n v="1"/>
    <m/>
    <n v="1"/>
    <n v="1"/>
  </r>
  <r>
    <n v="502"/>
    <s v="Российский ГАУ Калужский филиал "/>
    <x v="10"/>
    <s v="Лях Светлана Дмитриевна"/>
    <x v="14"/>
    <s v="36.05.01 Ветеринария"/>
    <n v="2023"/>
    <s v="свидетельство"/>
    <s v="13.01200.12.00000092.28"/>
    <d v="2023-06-08T00:00:00"/>
    <d v="2023-06-23T00:00:00"/>
    <n v="2028"/>
    <s v=" 23-06/04"/>
    <x v="6"/>
    <n v="1"/>
    <m/>
    <n v="1"/>
    <n v="1"/>
  </r>
  <r>
    <n v="503"/>
    <s v="Российский ГАУ Калужский филиал "/>
    <x v="10"/>
    <s v="Максимова Арина Алексеевна"/>
    <x v="14"/>
    <s v="36.05.01 Ветеринария"/>
    <n v="2023"/>
    <s v="свидетельство"/>
    <s v="13.01200.12.00000093.28"/>
    <d v="2023-06-08T00:00:00"/>
    <d v="2023-06-23T00:00:00"/>
    <n v="2028"/>
    <s v=" 23-06/04"/>
    <x v="6"/>
    <n v="1"/>
    <m/>
    <n v="1"/>
    <n v="1"/>
  </r>
  <r>
    <n v="504"/>
    <s v="Российский ГАУ Калужский филиал "/>
    <x v="10"/>
    <s v="Потемкина Виктория Алексеевна"/>
    <x v="14"/>
    <s v="36.05.01 Ветеринария"/>
    <n v="2023"/>
    <s v="свидетельство"/>
    <s v="13.01200.12.00000094.28"/>
    <d v="2023-06-08T00:00:00"/>
    <d v="2023-06-23T00:00:00"/>
    <n v="2028"/>
    <s v=" 23-06/04"/>
    <x v="6"/>
    <n v="1"/>
    <m/>
    <n v="1"/>
    <n v="1"/>
  </r>
  <r>
    <n v="505"/>
    <s v="Российский ГАУ Калужский филиал "/>
    <x v="10"/>
    <s v="Яковлева Анна Андреевна"/>
    <x v="14"/>
    <s v="36.05.01 Ветеринария"/>
    <n v="2023"/>
    <s v="свидетельство"/>
    <s v="13.01200.12.00000095.28"/>
    <d v="2023-06-08T00:00:00"/>
    <d v="2023-06-23T00:00:00"/>
    <n v="2028"/>
    <s v=" 23-06/04"/>
    <x v="6"/>
    <n v="1"/>
    <m/>
    <n v="1"/>
    <n v="1"/>
  </r>
  <r>
    <n v="506"/>
    <s v="Российский ГАУ Калужский филиал "/>
    <x v="10"/>
    <s v="Крылова Виолетта Сергеевна"/>
    <x v="14"/>
    <s v="36.05.01 Ветеринария"/>
    <n v="2023"/>
    <s v="свидетельство"/>
    <s v="13.01200.12.00000090.28"/>
    <d v="2023-06-08T00:00:00"/>
    <d v="2023-06-23T00:00:00"/>
    <n v="2028"/>
    <s v=" 23-06/04"/>
    <x v="6"/>
    <n v="1"/>
    <m/>
    <n v="1"/>
    <n v="1"/>
  </r>
  <r>
    <n v="507"/>
    <s v="Российский ГАУ Калужский филиал "/>
    <x v="3"/>
    <s v="Александров Артем Александрович"/>
    <x v="14"/>
    <s v="35.03.06 Агроинженерия"/>
    <n v="2023"/>
    <s v="свидетельство"/>
    <s v="13.00100.06.00000028.28"/>
    <d v="2023-06-08T00:00:00"/>
    <d v="2023-06-23T00:00:00"/>
    <n v="2028"/>
    <s v=" 23-06/04"/>
    <x v="6"/>
    <n v="1"/>
    <m/>
    <n v="1"/>
    <n v="1"/>
  </r>
  <r>
    <n v="508"/>
    <s v="Российский ГАУ Калужский филиал "/>
    <x v="3"/>
    <s v="Афонин Михаил Федорович"/>
    <x v="14"/>
    <s v="35.03.06 Агроинженерия"/>
    <n v="2023"/>
    <s v="свидетельство"/>
    <s v="13.00100.06.00000029.28"/>
    <d v="2023-06-08T00:00:00"/>
    <d v="2023-06-23T00:00:00"/>
    <n v="2028"/>
    <s v=" 23-06/04"/>
    <x v="6"/>
    <n v="1"/>
    <m/>
    <n v="1"/>
    <n v="1"/>
  </r>
  <r>
    <n v="509"/>
    <s v="Российский ГАУ Калужский филиал "/>
    <x v="3"/>
    <s v="Васюнин Андрей Олегович"/>
    <x v="14"/>
    <s v="35.03.06 Агроинженерия"/>
    <n v="2023"/>
    <s v="свидетельство"/>
    <s v="13.00100.06.00000030.28"/>
    <d v="2023-06-08T00:00:00"/>
    <d v="2023-06-23T00:00:00"/>
    <n v="2028"/>
    <s v=" 23-06/04"/>
    <x v="6"/>
    <n v="1"/>
    <m/>
    <n v="1"/>
    <n v="1"/>
  </r>
  <r>
    <n v="510"/>
    <s v="Российский ГАУ Калужский филиал "/>
    <x v="3"/>
    <s v="Гавриков Алексей Анатольевич"/>
    <x v="14"/>
    <s v="35.03.06 Агроинженерия"/>
    <n v="2023"/>
    <s v="свидетельство"/>
    <s v="13.00100.06.00000031.28"/>
    <d v="2023-06-08T00:00:00"/>
    <d v="2023-06-23T00:00:00"/>
    <n v="2028"/>
    <s v=" 23-06/04"/>
    <x v="6"/>
    <n v="1"/>
    <m/>
    <n v="1"/>
    <n v="1"/>
  </r>
  <r>
    <n v="511"/>
    <s v="Российский ГАУ Калужский филиал "/>
    <x v="3"/>
    <s v="Гудков Иван Алексеевич"/>
    <x v="14"/>
    <s v="35.03.06 Агроинженерия"/>
    <n v="2023"/>
    <s v="свидетельство"/>
    <s v="13.00100.06.00000032.28"/>
    <d v="2023-06-08T00:00:00"/>
    <d v="2023-06-23T00:00:00"/>
    <n v="2028"/>
    <s v=" 23-06/04"/>
    <x v="6"/>
    <n v="1"/>
    <m/>
    <n v="1"/>
    <n v="1"/>
  </r>
  <r>
    <n v="512"/>
    <s v="Российский ГАУ Калужский филиал "/>
    <x v="3"/>
    <s v="Душкин Леонид Олегович"/>
    <x v="14"/>
    <s v="35.03.06 Агроинженерия"/>
    <n v="2023"/>
    <s v="свидетельство"/>
    <s v="13.00100.06.00000033.28"/>
    <d v="2023-06-08T00:00:00"/>
    <d v="2023-06-23T00:00:00"/>
    <n v="2028"/>
    <s v=" 23-06/04"/>
    <x v="6"/>
    <n v="1"/>
    <m/>
    <n v="1"/>
    <n v="1"/>
  </r>
  <r>
    <n v="513"/>
    <s v="Российский ГАУ Калужский филиал "/>
    <x v="3"/>
    <s v="Ипполитов Максим Сергеевич"/>
    <x v="14"/>
    <s v="35.03.06 Агроинженерия"/>
    <n v="2023"/>
    <s v="свидетельство"/>
    <s v="13.00100.06.00000034.28"/>
    <d v="2023-06-08T00:00:00"/>
    <d v="2023-06-23T00:00:00"/>
    <n v="2028"/>
    <s v=" 23-06/04"/>
    <x v="6"/>
    <n v="1"/>
    <m/>
    <n v="1"/>
    <n v="1"/>
  </r>
  <r>
    <n v="514"/>
    <s v="Российский ГАУ Калужский филиал "/>
    <x v="3"/>
    <s v="Котов Валентин Владимирович"/>
    <x v="14"/>
    <s v="35.03.06 Агроинженерия"/>
    <n v="2023"/>
    <s v="свидетельство"/>
    <s v="13.00100.06.00000035.28"/>
    <d v="2023-06-08T00:00:00"/>
    <d v="2023-06-23T00:00:00"/>
    <n v="2028"/>
    <s v=" 23-06/04"/>
    <x v="6"/>
    <n v="1"/>
    <m/>
    <n v="1"/>
    <n v="1"/>
  </r>
  <r>
    <n v="515"/>
    <s v="Российский ГАУ Калужский филиал "/>
    <x v="3"/>
    <s v="Курбатов Антон Игоревич"/>
    <x v="14"/>
    <s v="35.03.06 Агроинженерия"/>
    <n v="2023"/>
    <s v="свидетельство"/>
    <s v="13.00100.06.00000036.28"/>
    <d v="2023-06-08T00:00:00"/>
    <d v="2023-06-23T00:00:00"/>
    <n v="2028"/>
    <s v=" 23-06/04"/>
    <x v="6"/>
    <n v="1"/>
    <m/>
    <n v="1"/>
    <n v="1"/>
  </r>
  <r>
    <n v="516"/>
    <s v="Российский ГАУ Калужский филиал "/>
    <x v="3"/>
    <s v="Куршаев Иван Сергеевич"/>
    <x v="14"/>
    <s v="35.03.06 Агроинженерия"/>
    <n v="2023"/>
    <s v="свидетельство"/>
    <s v="13.00100.06.00000037.28"/>
    <d v="2023-06-08T00:00:00"/>
    <d v="2023-06-23T00:00:00"/>
    <n v="2028"/>
    <s v=" 23-06/04"/>
    <x v="6"/>
    <n v="1"/>
    <m/>
    <n v="1"/>
    <n v="1"/>
  </r>
  <r>
    <n v="517"/>
    <s v="Российский ГАУ Калужский филиал "/>
    <x v="3"/>
    <s v="Марусий Анастасия Владимировна"/>
    <x v="14"/>
    <s v="35.03.06 Агроинженерия"/>
    <n v="2023"/>
    <s v="свидетельство"/>
    <s v="13.00100.06.00000038.28"/>
    <d v="2023-06-08T00:00:00"/>
    <d v="2023-06-23T00:00:00"/>
    <n v="2028"/>
    <s v=" 23-06/04"/>
    <x v="6"/>
    <n v="1"/>
    <m/>
    <n v="1"/>
    <n v="1"/>
  </r>
  <r>
    <n v="518"/>
    <s v="Российский ГАУ Калужский филиал "/>
    <x v="3"/>
    <s v="Меликов Максим Алексеевич"/>
    <x v="14"/>
    <s v="35.03.06 Агроинженерия"/>
    <n v="2023"/>
    <s v="свидетельство"/>
    <s v="13.00100.06.00000039.28"/>
    <d v="2023-06-08T00:00:00"/>
    <d v="2023-06-23T00:00:00"/>
    <n v="2028"/>
    <s v=" 23-06/04"/>
    <x v="6"/>
    <n v="1"/>
    <m/>
    <n v="1"/>
    <n v="1"/>
  </r>
  <r>
    <n v="519"/>
    <s v="Российский ГАУ Калужский филиал "/>
    <x v="3"/>
    <s v="Непомнящий Валерий Алексеевич"/>
    <x v="14"/>
    <s v="35.03.06 Агроинженерия"/>
    <n v="2023"/>
    <s v="свидетельство"/>
    <s v="13.00100.06.00000040.28"/>
    <d v="2023-06-08T00:00:00"/>
    <d v="2023-06-23T00:00:00"/>
    <n v="2028"/>
    <s v=" 23-06/04"/>
    <x v="6"/>
    <n v="1"/>
    <m/>
    <n v="1"/>
    <n v="1"/>
  </r>
  <r>
    <n v="520"/>
    <s v="Российский ГАУ Калужский филиал "/>
    <x v="3"/>
    <s v="Плахотний Кирилл Михайлович"/>
    <x v="14"/>
    <s v="35.03.06 Агроинженерия"/>
    <n v="2023"/>
    <s v="свидетельство"/>
    <s v="13.00100.06.00000041.28"/>
    <d v="2023-06-08T00:00:00"/>
    <d v="2023-06-23T00:00:00"/>
    <n v="2028"/>
    <s v=" 23-06/04"/>
    <x v="6"/>
    <n v="1"/>
    <m/>
    <n v="1"/>
    <n v="1"/>
  </r>
  <r>
    <n v="521"/>
    <s v="Российский ГАУ Калужский филиал "/>
    <x v="3"/>
    <s v="Попов Даниил Владимирович"/>
    <x v="14"/>
    <s v="35.03.06 Агроинженерия"/>
    <n v="2023"/>
    <s v="свидетельство"/>
    <s v="13.00100.06.00000042.28"/>
    <d v="2023-06-08T00:00:00"/>
    <d v="2023-06-23T00:00:00"/>
    <n v="2028"/>
    <s v=" 23-06/04"/>
    <x v="6"/>
    <n v="1"/>
    <m/>
    <n v="1"/>
    <n v="1"/>
  </r>
  <r>
    <n v="522"/>
    <s v="Российский ГАУ Калужский филиал "/>
    <x v="3"/>
    <s v="Постнов Кирилл Максимович"/>
    <x v="14"/>
    <s v="35.03.06 Агроинженерия"/>
    <n v="2023"/>
    <s v="свидетельство"/>
    <s v="13.00100.06.00000043.28"/>
    <d v="2023-06-08T00:00:00"/>
    <d v="2023-06-23T00:00:00"/>
    <n v="2028"/>
    <s v=" 23-06/04"/>
    <x v="6"/>
    <n v="1"/>
    <m/>
    <n v="1"/>
    <n v="1"/>
  </r>
  <r>
    <n v="523"/>
    <s v="Российский ГАУ Калужский филиал "/>
    <x v="3"/>
    <s v="Проничев Владимир Александрович"/>
    <x v="14"/>
    <s v="35.03.06 Агроинженерия"/>
    <n v="2023"/>
    <s v="свидетельство"/>
    <s v="13.00100.06.00000044.28"/>
    <d v="2023-06-08T00:00:00"/>
    <d v="2023-06-23T00:00:00"/>
    <n v="2028"/>
    <s v=" 23-06/04"/>
    <x v="6"/>
    <n v="1"/>
    <m/>
    <n v="1"/>
    <n v="1"/>
  </r>
  <r>
    <n v="524"/>
    <s v="Российский ГАУ Калужский филиал "/>
    <x v="3"/>
    <s v="Савченко Сергей Андреевич"/>
    <x v="14"/>
    <s v="35.03.06 Агроинженерия"/>
    <n v="2023"/>
    <s v="свидетельство"/>
    <s v="13.00100.06.00000045.28"/>
    <d v="2023-06-08T00:00:00"/>
    <d v="2023-06-23T00:00:00"/>
    <n v="2028"/>
    <s v=" 23-06/04"/>
    <x v="6"/>
    <n v="1"/>
    <m/>
    <n v="1"/>
    <n v="1"/>
  </r>
  <r>
    <n v="525"/>
    <s v="Российский ГАУ Калужский филиал "/>
    <x v="3"/>
    <s v="Симаков Иван Юрьевич"/>
    <x v="14"/>
    <s v="35.03.06 Агроинженерия"/>
    <n v="2023"/>
    <s v="свидетельство"/>
    <s v="13.00100.06.00000046.28"/>
    <d v="2023-06-08T00:00:00"/>
    <d v="2023-06-23T00:00:00"/>
    <n v="2028"/>
    <s v=" 23-06/04"/>
    <x v="6"/>
    <n v="1"/>
    <m/>
    <n v="1"/>
    <n v="1"/>
  </r>
  <r>
    <n v="526"/>
    <s v="Российский ГАУ Калужский филиал "/>
    <x v="3"/>
    <s v="Сластенкин Игорь Александрович"/>
    <x v="14"/>
    <s v="35.03.06 Агроинженерия"/>
    <n v="2023"/>
    <s v="свидетельство"/>
    <s v="13.00100.06.00000047.28"/>
    <d v="2023-06-08T00:00:00"/>
    <d v="2023-06-23T00:00:00"/>
    <n v="2028"/>
    <s v=" 23-06/04"/>
    <x v="6"/>
    <n v="1"/>
    <m/>
    <n v="1"/>
    <n v="1"/>
  </r>
  <r>
    <n v="527"/>
    <s v="Российский ГАУ Калужский филиал "/>
    <x v="3"/>
    <s v="Упилков Арсений Сергеевич"/>
    <x v="14"/>
    <s v="35.03.06 Агроинженерия"/>
    <n v="2023"/>
    <s v="свидетельство"/>
    <s v="13.00100.06.00000048.28"/>
    <d v="2023-06-08T00:00:00"/>
    <d v="2023-06-23T00:00:00"/>
    <n v="2028"/>
    <s v=" 23-06/04"/>
    <x v="6"/>
    <n v="1"/>
    <m/>
    <n v="1"/>
    <n v="1"/>
  </r>
  <r>
    <n v="528"/>
    <s v="Российский ГАУ Калужский филиал "/>
    <x v="3"/>
    <s v="Филатов Никита Романович"/>
    <x v="14"/>
    <s v="35.03.06 Агроинженерия"/>
    <n v="2023"/>
    <s v="свидетельство"/>
    <s v="13.00100.06.00000049.28"/>
    <d v="2023-06-08T00:00:00"/>
    <d v="2023-06-23T00:00:00"/>
    <n v="2028"/>
    <s v=" 23-06/04"/>
    <x v="6"/>
    <n v="1"/>
    <m/>
    <n v="1"/>
    <n v="1"/>
  </r>
  <r>
    <n v="529"/>
    <s v="Российский ГАУ Калужский филиал "/>
    <x v="3"/>
    <s v="Фомин Сергей Сергеевич"/>
    <x v="14"/>
    <s v="35.03.06 Агроинженерия"/>
    <n v="2023"/>
    <s v="свидетельство"/>
    <s v="13.00100.06.00000050.28"/>
    <d v="2023-06-08T00:00:00"/>
    <d v="2023-06-23T00:00:00"/>
    <n v="2028"/>
    <s v=" 23-06/04"/>
    <x v="6"/>
    <n v="1"/>
    <m/>
    <n v="1"/>
    <n v="1"/>
  </r>
  <r>
    <n v="530"/>
    <s v="Российский ГАУ Калужский филиал "/>
    <x v="3"/>
    <s v="Хачев Никита Витальевич"/>
    <x v="14"/>
    <s v="35.03.06 Агроинженерия"/>
    <n v="2023"/>
    <s v="свидетельство"/>
    <s v="13.00100.06.00000051.28"/>
    <d v="2023-06-08T00:00:00"/>
    <d v="2023-06-23T00:00:00"/>
    <n v="2028"/>
    <s v=" 23-06/04"/>
    <x v="6"/>
    <n v="1"/>
    <m/>
    <n v="1"/>
    <n v="1"/>
  </r>
  <r>
    <n v="531"/>
    <s v="Российский ГАУ Калужский филиал "/>
    <x v="3"/>
    <s v="Черняев Глеб Олегович"/>
    <x v="14"/>
    <s v="35.03.06 Агроинженерия"/>
    <n v="2023"/>
    <s v="свидетельство"/>
    <s v="13.00100.06.00000052.28"/>
    <d v="2023-06-08T00:00:00"/>
    <d v="2023-06-23T00:00:00"/>
    <n v="2028"/>
    <s v=" 23-06/04"/>
    <x v="6"/>
    <n v="1"/>
    <m/>
    <n v="1"/>
    <n v="1"/>
  </r>
  <r>
    <n v="532"/>
    <s v="Российский ГАУ Калужский филиал "/>
    <x v="3"/>
    <s v="Шилкин Данила Юрьевич"/>
    <x v="14"/>
    <s v="35.03.06 Агроинженерия"/>
    <n v="2023"/>
    <s v="свидетельство"/>
    <s v="13.00100.06.00000053.28"/>
    <d v="2023-06-08T00:00:00"/>
    <d v="2023-06-23T00:00:00"/>
    <n v="2028"/>
    <s v=" 23-06/04"/>
    <x v="6"/>
    <n v="1"/>
    <m/>
    <n v="1"/>
    <n v="1"/>
  </r>
  <r>
    <n v="533"/>
    <s v="Российский ГАУ Калужский филиал "/>
    <x v="3"/>
    <s v="Шлыков Иван Сергеевич"/>
    <x v="14"/>
    <s v="35.03.06 Агроинженерия"/>
    <n v="2023"/>
    <s v="свидетельство"/>
    <s v="13.00100.06.00000054.28"/>
    <d v="2023-06-08T00:00:00"/>
    <d v="2023-06-23T00:00:00"/>
    <n v="2028"/>
    <s v=" 23-06/04"/>
    <x v="6"/>
    <n v="1"/>
    <m/>
    <n v="1"/>
    <n v="1"/>
  </r>
  <r>
    <n v="534"/>
    <s v="Российский ГАУ Калужский филиал "/>
    <x v="9"/>
    <s v="Цепов Павел Дмитриевич"/>
    <x v="14"/>
    <s v="36.03.02 Зоотехния"/>
    <n v="2023"/>
    <s v="свидетельство"/>
    <s v="13.02000.01.00000034.28"/>
    <d v="2023-06-08T00:00:00"/>
    <d v="2023-06-23T00:00:00"/>
    <n v="2028"/>
    <s v=" 23-06/04"/>
    <x v="6"/>
    <n v="1"/>
    <m/>
    <n v="1"/>
    <n v="1"/>
  </r>
  <r>
    <n v="535"/>
    <s v="Российский ГАУ Калужский филиал "/>
    <x v="9"/>
    <s v="Хрипанцева Алёна Сергеевна"/>
    <x v="14"/>
    <s v="36.03.02 Зоотехния"/>
    <n v="2023"/>
    <s v="свидетельство"/>
    <s v="13.02000.01.00000033.28"/>
    <d v="2023-06-08T00:00:00"/>
    <d v="2023-06-23T00:00:00"/>
    <n v="2028"/>
    <s v=" 23-06/04"/>
    <x v="6"/>
    <n v="1"/>
    <m/>
    <n v="1"/>
    <n v="1"/>
  </r>
  <r>
    <n v="536"/>
    <s v="Российский ГАУ Калужский филиал "/>
    <x v="9"/>
    <s v="Филимонова Лия Андреевна"/>
    <x v="14"/>
    <s v="36.03.02 Зоотехния"/>
    <n v="2023"/>
    <s v="свидетельство"/>
    <s v="13.02000.01.00000032.28"/>
    <d v="2023-06-08T00:00:00"/>
    <d v="2023-06-23T00:00:00"/>
    <n v="2028"/>
    <s v=" 23-06/04"/>
    <x v="6"/>
    <n v="1"/>
    <m/>
    <n v="1"/>
    <n v="1"/>
  </r>
  <r>
    <n v="537"/>
    <s v="Российский ГАУ Калужский филиал "/>
    <x v="9"/>
    <s v="Федосеева Мария Сергеевна"/>
    <x v="14"/>
    <s v="36.03.02 Зоотехния"/>
    <n v="2023"/>
    <s v="свидетельство"/>
    <s v="13.02000.01.00000031.28"/>
    <d v="2023-06-08T00:00:00"/>
    <d v="2023-06-23T00:00:00"/>
    <n v="2028"/>
    <s v=" 23-06/04"/>
    <x v="6"/>
    <n v="1"/>
    <m/>
    <n v="1"/>
    <n v="1"/>
  </r>
  <r>
    <n v="538"/>
    <s v="Российский ГАУ Калужский филиал "/>
    <x v="9"/>
    <s v="Тамбовцева Кристина Юрьевна"/>
    <x v="14"/>
    <s v="36.03.02 Зоотехния"/>
    <n v="2023"/>
    <s v="свидетельство"/>
    <s v="13.02000.01.00000030.28"/>
    <d v="2023-06-08T00:00:00"/>
    <d v="2023-06-23T00:00:00"/>
    <n v="2028"/>
    <s v=" 23-06/04"/>
    <x v="6"/>
    <n v="1"/>
    <m/>
    <n v="1"/>
    <n v="1"/>
  </r>
  <r>
    <n v="539"/>
    <s v="Российский ГАУ Калужский филиал "/>
    <x v="9"/>
    <s v="Соковина Полина Николаевна"/>
    <x v="14"/>
    <s v="36.03.02 Зоотехния"/>
    <n v="2023"/>
    <s v="свидетельство"/>
    <s v="13.02000.01.00000029.28"/>
    <d v="2023-06-08T00:00:00"/>
    <d v="2023-06-23T00:00:00"/>
    <n v="2028"/>
    <s v=" 23-06/04"/>
    <x v="6"/>
    <n v="1"/>
    <m/>
    <n v="1"/>
    <n v="1"/>
  </r>
  <r>
    <n v="540"/>
    <s v="Российский ГАУ Калужский филиал "/>
    <x v="9"/>
    <s v="Самойлова Анна Андреевна"/>
    <x v="14"/>
    <s v="36.03.02 Зоотехния"/>
    <n v="2023"/>
    <s v="свидетельство"/>
    <s v="13.02000.01.00000028.28"/>
    <d v="2023-06-08T00:00:00"/>
    <d v="2023-06-23T00:00:00"/>
    <n v="2028"/>
    <s v=" 23-06/04"/>
    <x v="6"/>
    <n v="1"/>
    <m/>
    <n v="1"/>
    <n v="1"/>
  </r>
  <r>
    <n v="541"/>
    <s v="Российский ГАУ Калужский филиал "/>
    <x v="9"/>
    <s v="Сазонова Елизавета Вячеславовна"/>
    <x v="14"/>
    <s v="36.03.02 Зоотехния"/>
    <n v="2023"/>
    <s v="свидетельство"/>
    <s v="13.02000.01.00000027.28"/>
    <d v="2023-06-08T00:00:00"/>
    <d v="2023-06-23T00:00:00"/>
    <n v="2028"/>
    <s v=" 23-06/04"/>
    <x v="6"/>
    <n v="1"/>
    <m/>
    <n v="1"/>
    <n v="1"/>
  </r>
  <r>
    <n v="542"/>
    <s v="Российский ГАУ Калужский филиал "/>
    <x v="9"/>
    <s v="Погоря Марина Валерьевна"/>
    <x v="14"/>
    <s v="36.03.02 Зоотехния"/>
    <n v="2023"/>
    <s v="свидетельство"/>
    <s v="13.02000.01.00000026.28"/>
    <d v="2023-06-08T00:00:00"/>
    <d v="2023-06-23T00:00:00"/>
    <n v="2028"/>
    <s v=" 23-06/04"/>
    <x v="6"/>
    <n v="1"/>
    <m/>
    <n v="1"/>
    <n v="1"/>
  </r>
  <r>
    <n v="543"/>
    <s v="Российский ГАУ Калужский филиал "/>
    <x v="9"/>
    <s v="Негода Анна Алексеевна"/>
    <x v="14"/>
    <s v="36.03.02 Зоотехния"/>
    <n v="2023"/>
    <s v="свидетельство"/>
    <s v="13.02000.01.00000025.28"/>
    <d v="2023-06-08T00:00:00"/>
    <d v="2023-06-23T00:00:00"/>
    <n v="2028"/>
    <s v=" 23-06/04"/>
    <x v="6"/>
    <n v="1"/>
    <m/>
    <n v="1"/>
    <n v="1"/>
  </r>
  <r>
    <n v="544"/>
    <s v="Российский ГАУ Калужский филиал "/>
    <x v="9"/>
    <s v="Крашенкова Марина Алексеевна"/>
    <x v="14"/>
    <s v="36.03.02 Зоотехния"/>
    <n v="2023"/>
    <s v="свидетельство"/>
    <s v="13.02000.01.00000024.28"/>
    <d v="2023-06-08T00:00:00"/>
    <d v="2023-06-23T00:00:00"/>
    <n v="2028"/>
    <s v=" 23-06/04"/>
    <x v="6"/>
    <n v="1"/>
    <m/>
    <n v="1"/>
    <n v="1"/>
  </r>
  <r>
    <n v="545"/>
    <s v="Российский ГАУ Калужский филиал "/>
    <x v="9"/>
    <s v="Кашинцева Мария Антоновна"/>
    <x v="14"/>
    <s v="36.03.02 Зоотехния"/>
    <n v="2023"/>
    <s v="свидетельство"/>
    <s v="13.02000.01.00000023.28"/>
    <d v="2023-06-08T00:00:00"/>
    <d v="2023-06-23T00:00:00"/>
    <n v="2028"/>
    <s v=" 23-06/04"/>
    <x v="6"/>
    <n v="1"/>
    <m/>
    <n v="1"/>
    <n v="1"/>
  </r>
  <r>
    <n v="546"/>
    <s v="Российский ГАУ Калужский филиал "/>
    <x v="9"/>
    <s v="Калашник Анастасия Васильевна"/>
    <x v="14"/>
    <s v="36.03.02 Зоотехния"/>
    <n v="2023"/>
    <s v="свидетельство"/>
    <s v="13.02000.01.00000022.28"/>
    <d v="2023-06-08T00:00:00"/>
    <d v="2023-06-23T00:00:00"/>
    <n v="2028"/>
    <s v=" 23-06/04"/>
    <x v="6"/>
    <n v="1"/>
    <m/>
    <n v="1"/>
    <n v="1"/>
  </r>
  <r>
    <n v="547"/>
    <s v="Российский ГАУ Калужский филиал "/>
    <x v="9"/>
    <s v="Захватова Екатерина Дмитриевна"/>
    <x v="14"/>
    <s v="36.03.02 Зоотехния"/>
    <n v="2023"/>
    <s v="свидетельство"/>
    <s v="13.02000.01.00000021.28"/>
    <d v="2023-06-08T00:00:00"/>
    <d v="2023-06-23T00:00:00"/>
    <n v="2028"/>
    <s v=" 23-06/04"/>
    <x v="6"/>
    <n v="1"/>
    <m/>
    <n v="1"/>
    <n v="1"/>
  </r>
  <r>
    <n v="548"/>
    <s v="Российский ГАУ Калужский филиал "/>
    <x v="9"/>
    <s v="Емельянова Элеонора Максимовна"/>
    <x v="14"/>
    <s v="36.03.02 Зоотехния"/>
    <n v="2023"/>
    <s v="свидетельство"/>
    <s v="13.02000.01.00000020.28"/>
    <d v="2023-06-08T00:00:00"/>
    <d v="2023-06-23T00:00:00"/>
    <n v="2028"/>
    <s v=" 23-06/04"/>
    <x v="6"/>
    <n v="1"/>
    <m/>
    <n v="1"/>
    <n v="1"/>
  </r>
  <r>
    <n v="549"/>
    <s v="Российский ГАУ Калужский филиал "/>
    <x v="9"/>
    <s v="Ващилина Марина Алексеевна"/>
    <x v="14"/>
    <s v="36.03.02 Зоотехния"/>
    <n v="2023"/>
    <s v="свидетельство"/>
    <s v="13.02000.01.00000019.28"/>
    <d v="2023-06-08T00:00:00"/>
    <d v="2023-06-23T00:00:00"/>
    <n v="2028"/>
    <s v=" 23-06/04"/>
    <x v="6"/>
    <n v="1"/>
    <m/>
    <n v="1"/>
    <n v="1"/>
  </r>
  <r>
    <n v="550"/>
    <s v="Российский ГАУ Калужский филиал "/>
    <x v="9"/>
    <s v="Белоглазова Екатерина Анатольевна"/>
    <x v="14"/>
    <s v="36.03.02 Зоотехния"/>
    <n v="2023"/>
    <s v="свидетельство"/>
    <s v="13.02000.01.00000018.28"/>
    <d v="2023-06-08T00:00:00"/>
    <d v="2023-06-23T00:00:00"/>
    <n v="2028"/>
    <s v=" 23-06/04"/>
    <x v="6"/>
    <n v="1"/>
    <m/>
    <n v="1"/>
    <n v="1"/>
  </r>
  <r>
    <n v="551"/>
    <s v="Российский ГАУ Калужский филиал "/>
    <x v="0"/>
    <s v="Годунова Юлия Валерьевна"/>
    <x v="14"/>
    <s v="35.03.04 Агрономия"/>
    <n v="2023"/>
    <s v="заключение"/>
    <s v="13.01700.06.00000026"/>
    <d v="2023-06-08T00:00:00"/>
    <d v="2023-06-23T00:00:00"/>
    <m/>
    <s v=" 23-06/04"/>
    <x v="6"/>
    <m/>
    <n v="1"/>
    <n v="1"/>
    <n v="0"/>
  </r>
  <r>
    <n v="552"/>
    <s v="Российский ГАУ Калужский филиал "/>
    <x v="0"/>
    <s v="Епифанова Алина Андреевна"/>
    <x v="14"/>
    <s v="35.03.04 Агрономия"/>
    <n v="2023"/>
    <s v="заключение"/>
    <s v="13.01700.06.00000027"/>
    <d v="2023-06-08T00:00:00"/>
    <d v="2023-06-23T00:00:00"/>
    <m/>
    <s v=" 23-06/04"/>
    <x v="6"/>
    <m/>
    <n v="1"/>
    <n v="1"/>
    <n v="0"/>
  </r>
  <r>
    <n v="553"/>
    <s v="Российский ГАУ Калужский филиал "/>
    <x v="0"/>
    <s v="Карпов Захар Викторович"/>
    <x v="14"/>
    <s v="35.03.04 Агрономия"/>
    <n v="2023"/>
    <s v="заключение"/>
    <s v="13.01700.06.00000028"/>
    <d v="2023-06-08T00:00:00"/>
    <d v="2023-06-23T00:00:00"/>
    <m/>
    <s v=" 23-06/04"/>
    <x v="6"/>
    <m/>
    <n v="1"/>
    <n v="1"/>
    <n v="0"/>
  </r>
  <r>
    <n v="554"/>
    <s v="Российский ГАУ Калужский филиал "/>
    <x v="0"/>
    <s v="Климова Алиса Игоревна"/>
    <x v="14"/>
    <s v="35.03.04 Агрономия"/>
    <n v="2023"/>
    <s v="заключение"/>
    <s v="13.01700.06.00000029"/>
    <d v="2023-06-08T00:00:00"/>
    <d v="2023-06-23T00:00:00"/>
    <m/>
    <s v=" 23-06/04"/>
    <x v="6"/>
    <m/>
    <n v="1"/>
    <n v="1"/>
    <n v="0"/>
  </r>
  <r>
    <n v="555"/>
    <s v="Российский ГАУ Калужский филиал "/>
    <x v="0"/>
    <s v="Колесников Иван Витальевич"/>
    <x v="14"/>
    <s v="35.03.04 Агрономия"/>
    <n v="2023"/>
    <s v="заключение"/>
    <s v="13.01700.06.00000030"/>
    <d v="2023-06-08T00:00:00"/>
    <d v="2023-06-23T00:00:00"/>
    <m/>
    <s v=" 23-06/04"/>
    <x v="6"/>
    <m/>
    <n v="1"/>
    <n v="1"/>
    <n v="0"/>
  </r>
  <r>
    <n v="556"/>
    <s v="Российский ГАУ Калужский филиал "/>
    <x v="0"/>
    <s v="Мельникова Анна Александровна"/>
    <x v="14"/>
    <s v="35.03.04 Агрономия"/>
    <n v="2023"/>
    <s v="заключение"/>
    <s v="13.01700.06.00000031"/>
    <d v="2023-06-08T00:00:00"/>
    <d v="2023-06-23T00:00:00"/>
    <m/>
    <s v=" 23-06/04"/>
    <x v="6"/>
    <m/>
    <n v="1"/>
    <n v="1"/>
    <n v="0"/>
  </r>
  <r>
    <n v="557"/>
    <s v="Российский ГАУ Калужский филиал "/>
    <x v="0"/>
    <s v="Мишина Мария Валентиновна"/>
    <x v="14"/>
    <s v="35.03.04 Агрономия"/>
    <n v="2023"/>
    <s v="заключение"/>
    <s v="13.01700.06.00000032"/>
    <d v="2023-06-08T00:00:00"/>
    <d v="2023-06-23T00:00:00"/>
    <m/>
    <s v=" 23-06/04"/>
    <x v="6"/>
    <m/>
    <n v="1"/>
    <n v="1"/>
    <n v="0"/>
  </r>
  <r>
    <n v="558"/>
    <s v="Российский ГАУ Калужский филиал "/>
    <x v="0"/>
    <s v="Павлюк Светлана Олеговна"/>
    <x v="14"/>
    <s v="35.03.04 Агрономия"/>
    <n v="2023"/>
    <s v="заключение"/>
    <s v="13.01700.06.00000033"/>
    <d v="2023-06-08T00:00:00"/>
    <d v="2023-06-23T00:00:00"/>
    <m/>
    <s v=" 23-06/04"/>
    <x v="6"/>
    <m/>
    <n v="1"/>
    <n v="1"/>
    <n v="0"/>
  </r>
  <r>
    <n v="559"/>
    <s v="Российский ГАУ Калужский филиал "/>
    <x v="0"/>
    <s v="Пряшникова Елизавета Игоревна"/>
    <x v="14"/>
    <s v="35.03.04 Агрономия"/>
    <n v="2023"/>
    <s v="заключение"/>
    <s v="13.01700.06.00000034"/>
    <d v="2023-06-08T00:00:00"/>
    <d v="2023-06-23T00:00:00"/>
    <m/>
    <s v=" 23-06/04"/>
    <x v="6"/>
    <m/>
    <n v="1"/>
    <n v="1"/>
    <n v="0"/>
  </r>
  <r>
    <n v="560"/>
    <s v="Российский ГАУ Калужский филиал "/>
    <x v="0"/>
    <s v="Пучков Василий Николаевич"/>
    <x v="14"/>
    <s v="35.03.04 Агрономия"/>
    <n v="2023"/>
    <s v="заключение"/>
    <s v="13.01700.06.00000035"/>
    <d v="2023-06-08T00:00:00"/>
    <d v="2023-06-23T00:00:00"/>
    <m/>
    <s v=" 23-06/04"/>
    <x v="6"/>
    <m/>
    <n v="1"/>
    <n v="1"/>
    <n v="0"/>
  </r>
  <r>
    <n v="561"/>
    <s v="Российский ГАУ Калужский филиал "/>
    <x v="0"/>
    <s v="Теренин Владислав Андреевич"/>
    <x v="14"/>
    <s v="35.03.04 Агрономия"/>
    <n v="2023"/>
    <s v="заключение"/>
    <s v="13.01700.06.00000036"/>
    <d v="2023-06-08T00:00:00"/>
    <d v="2023-06-23T00:00:00"/>
    <m/>
    <s v=" 23-06/04"/>
    <x v="6"/>
    <m/>
    <n v="1"/>
    <n v="1"/>
    <n v="0"/>
  </r>
  <r>
    <n v="562"/>
    <s v="Российский ГАУ Калужский филиал "/>
    <x v="0"/>
    <s v="Уткин Юрий Михайлович"/>
    <x v="14"/>
    <s v="35.03.04 Агрономия"/>
    <n v="2023"/>
    <s v="заключение"/>
    <s v="13.01700.06.00000037"/>
    <d v="2023-06-08T00:00:00"/>
    <d v="2023-06-23T00:00:00"/>
    <m/>
    <s v=" 23-06/04"/>
    <x v="6"/>
    <m/>
    <n v="1"/>
    <n v="1"/>
    <n v="0"/>
  </r>
  <r>
    <n v="563"/>
    <s v="Российский ГАУ Калужский филиал "/>
    <x v="0"/>
    <s v="Чиканова Екатерина Алексеевна"/>
    <x v="14"/>
    <s v="35.03.04 Агрономия"/>
    <n v="2023"/>
    <s v="заключение"/>
    <s v="13.01700.06.00000038"/>
    <d v="2023-06-08T00:00:00"/>
    <d v="2023-06-23T00:00:00"/>
    <m/>
    <s v=" 23-06/04"/>
    <x v="6"/>
    <m/>
    <n v="1"/>
    <n v="1"/>
    <n v="0"/>
  </r>
  <r>
    <n v="564"/>
    <s v="Российский ГАУ Калужский филиал "/>
    <x v="10"/>
    <s v="Журавлёв Дмитрий Алексеевич"/>
    <x v="14"/>
    <s v="36.05.01 Ветеринария"/>
    <n v="2023"/>
    <s v="заключение"/>
    <s v="13.01200.12.00000053"/>
    <d v="2023-06-08T00:00:00"/>
    <d v="2023-06-23T00:00:00"/>
    <m/>
    <s v=" 23-06/04"/>
    <x v="6"/>
    <m/>
    <n v="1"/>
    <n v="1"/>
    <n v="0"/>
  </r>
  <r>
    <n v="565"/>
    <s v="Российский ГАУ Калужский филиал "/>
    <x v="10"/>
    <s v="Кирюхин Евгений Сергеевич"/>
    <x v="14"/>
    <s v="36.05.01 Ветеринария"/>
    <n v="2023"/>
    <s v="заключение"/>
    <s v="13.01200.12.00000054"/>
    <d v="2023-06-08T00:00:00"/>
    <d v="2023-06-23T00:00:00"/>
    <m/>
    <s v=" 23-06/04"/>
    <x v="6"/>
    <m/>
    <n v="1"/>
    <n v="1"/>
    <n v="0"/>
  </r>
  <r>
    <n v="566"/>
    <s v="Российский ГАУ Калужский филиал "/>
    <x v="10"/>
    <s v="Кожеченкова Ксения Алексеевна"/>
    <x v="14"/>
    <s v="36.05.01 Ветеринария"/>
    <n v="2023"/>
    <s v="заключение"/>
    <s v="13.01200.12.00000055"/>
    <d v="2023-06-08T00:00:00"/>
    <d v="2023-06-23T00:00:00"/>
    <m/>
    <s v=" 23-06/04"/>
    <x v="6"/>
    <m/>
    <n v="1"/>
    <n v="1"/>
    <n v="0"/>
  </r>
  <r>
    <n v="567"/>
    <s v="Российский ГАУ Калужский филиал "/>
    <x v="10"/>
    <s v="Комова Евгения Алексеевна"/>
    <x v="14"/>
    <s v="36.05.01 Ветеринария"/>
    <n v="2023"/>
    <s v="заключение"/>
    <s v="13.01200.12.00000056"/>
    <d v="2023-06-08T00:00:00"/>
    <d v="2023-06-23T00:00:00"/>
    <m/>
    <s v=" 23-06/04"/>
    <x v="6"/>
    <m/>
    <n v="1"/>
    <n v="1"/>
    <n v="0"/>
  </r>
  <r>
    <n v="568"/>
    <s v="Российский ГАУ Калужский филиал "/>
    <x v="10"/>
    <s v="Краскова Юлия Викторовна"/>
    <x v="14"/>
    <s v="36.05.01 Ветеринария"/>
    <n v="2023"/>
    <s v="заключение"/>
    <s v="13.01200.12.00000057"/>
    <d v="2023-06-08T00:00:00"/>
    <d v="2023-06-23T00:00:00"/>
    <m/>
    <s v=" 23-06/04"/>
    <x v="6"/>
    <m/>
    <n v="1"/>
    <n v="1"/>
    <n v="0"/>
  </r>
  <r>
    <n v="569"/>
    <s v="Российский ГАУ Калужский филиал "/>
    <x v="10"/>
    <s v="Лукьянова Софья Андреевна"/>
    <x v="14"/>
    <s v="36.05.01 Ветеринария"/>
    <n v="2023"/>
    <s v="заключение"/>
    <s v="13.01200.12.00000058"/>
    <d v="2023-06-08T00:00:00"/>
    <d v="2023-06-23T00:00:00"/>
    <m/>
    <s v=" 23-06/04"/>
    <x v="6"/>
    <m/>
    <n v="1"/>
    <n v="1"/>
    <n v="0"/>
  </r>
  <r>
    <n v="570"/>
    <s v="Российский ГАУ Калужский филиал "/>
    <x v="10"/>
    <s v="Мамонтова Кристина Сергеевна"/>
    <x v="14"/>
    <s v="36.05.01 Ветеринария"/>
    <n v="2023"/>
    <s v="заключение"/>
    <s v="13.01200.12.00000059"/>
    <d v="2023-06-08T00:00:00"/>
    <d v="2023-06-23T00:00:00"/>
    <m/>
    <s v=" 23-06/04"/>
    <x v="6"/>
    <m/>
    <n v="1"/>
    <n v="1"/>
    <n v="0"/>
  </r>
  <r>
    <n v="571"/>
    <s v="Российский ГАУ Калужский филиал "/>
    <x v="10"/>
    <s v="Новикова Дарья Николаевна"/>
    <x v="14"/>
    <s v="36.05.01 Ветеринария"/>
    <n v="2023"/>
    <s v="заключение"/>
    <s v="13.01200.12.00000060"/>
    <d v="2023-06-08T00:00:00"/>
    <d v="2023-06-23T00:00:00"/>
    <m/>
    <s v=" 23-06/04"/>
    <x v="6"/>
    <m/>
    <n v="1"/>
    <n v="1"/>
    <n v="0"/>
  </r>
  <r>
    <n v="572"/>
    <s v="Российский ГАУ Калужский филиал "/>
    <x v="10"/>
    <s v="Панфилов Руслан Игоревич"/>
    <x v="14"/>
    <s v="36.05.01 Ветеринария"/>
    <n v="2023"/>
    <s v="заключение"/>
    <s v="13.01200.12.00000061"/>
    <d v="2023-06-08T00:00:00"/>
    <d v="2023-06-23T00:00:00"/>
    <m/>
    <s v=" 23-06/04"/>
    <x v="6"/>
    <m/>
    <n v="1"/>
    <n v="1"/>
    <n v="0"/>
  </r>
  <r>
    <n v="573"/>
    <s v="Российский ГАУ Калужский филиал "/>
    <x v="10"/>
    <s v="Покровская Дарья Дмитриевна"/>
    <x v="14"/>
    <s v="36.05.01 Ветеринария"/>
    <n v="2023"/>
    <s v="заключение"/>
    <s v="13.01200.12.00000062"/>
    <d v="2023-06-08T00:00:00"/>
    <d v="2023-06-23T00:00:00"/>
    <m/>
    <s v=" 23-06/04"/>
    <x v="6"/>
    <m/>
    <n v="1"/>
    <n v="1"/>
    <n v="0"/>
  </r>
  <r>
    <n v="574"/>
    <s v="Российский ГАУ Калужский филиал "/>
    <x v="10"/>
    <s v="Розова Екатерина Дмитриевна"/>
    <x v="14"/>
    <s v="36.05.01 Ветеринария"/>
    <n v="2023"/>
    <s v="заключение"/>
    <s v="13.01200.12.00000063"/>
    <d v="2023-06-08T00:00:00"/>
    <d v="2023-06-23T00:00:00"/>
    <m/>
    <s v=" 23-06/04"/>
    <x v="6"/>
    <m/>
    <n v="1"/>
    <n v="1"/>
    <n v="0"/>
  </r>
  <r>
    <n v="575"/>
    <s v="Российский ГАУ Калужский филиал "/>
    <x v="10"/>
    <s v="Сутугина Надежда Евгеньевна"/>
    <x v="14"/>
    <s v="36.05.01 Ветеринария"/>
    <n v="2023"/>
    <s v="заключение"/>
    <s v="13.01200.12.00000064"/>
    <d v="2023-06-08T00:00:00"/>
    <d v="2023-06-23T00:00:00"/>
    <m/>
    <s v=" 23-06/04"/>
    <x v="6"/>
    <m/>
    <n v="1"/>
    <n v="1"/>
    <n v="0"/>
  </r>
  <r>
    <n v="576"/>
    <s v="Российский ГАУ Калужский филиал "/>
    <x v="9"/>
    <s v="Боровикова Александра Степановна"/>
    <x v="14"/>
    <s v="36.03.02 Зоотехния"/>
    <n v="2023"/>
    <s v="заключение"/>
    <s v="13.02000.01.00000004"/>
    <d v="2023-06-08T00:00:00"/>
    <d v="2023-06-23T00:00:00"/>
    <m/>
    <s v=" 23-06/04"/>
    <x v="6"/>
    <m/>
    <n v="1"/>
    <n v="1"/>
    <n v="0"/>
  </r>
  <r>
    <n v="577"/>
    <s v="Российский ГАУ Калужский филиал "/>
    <x v="9"/>
    <s v="Федотов Даниил Евгеньевич"/>
    <x v="14"/>
    <s v="36.03.02 Зоотехния"/>
    <n v="2023"/>
    <s v="заключение"/>
    <s v="13.02000.01.00000005"/>
    <d v="2023-06-08T00:00:00"/>
    <d v="2023-06-23T00:00:00"/>
    <m/>
    <s v=" 23-06/04"/>
    <x v="6"/>
    <m/>
    <n v="1"/>
    <n v="1"/>
    <n v="0"/>
  </r>
  <r>
    <n v="578"/>
    <s v="Российский ГАУ Калужский филиал "/>
    <x v="9"/>
    <s v="Хлопников Иван Игоревич"/>
    <x v="14"/>
    <s v="36.03.02 Зоотехния"/>
    <n v="2023"/>
    <s v="заключение"/>
    <s v="13.02000.01.00000006"/>
    <d v="2023-06-08T00:00:00"/>
    <d v="2023-06-23T00:00:00"/>
    <m/>
    <s v=" 23-06/04"/>
    <x v="6"/>
    <m/>
    <n v="1"/>
    <n v="1"/>
    <n v="0"/>
  </r>
  <r>
    <n v="579"/>
    <s v="Российский ГАУ Калужский филиал "/>
    <x v="3"/>
    <s v="Баранов Антон Юрьевич"/>
    <x v="14"/>
    <s v="35.03.06 Агроинженерия"/>
    <n v="2023"/>
    <s v="заключение"/>
    <s v="13.00100.06.00000040"/>
    <d v="2023-06-08T00:00:00"/>
    <d v="2023-06-23T00:00:00"/>
    <m/>
    <s v=" 23-06/04"/>
    <x v="6"/>
    <m/>
    <n v="1"/>
    <n v="1"/>
    <n v="0"/>
  </r>
  <r>
    <n v="580"/>
    <s v="Воронежский ГАУ"/>
    <x v="13"/>
    <s v="Зеленина Ирина Алексеевна"/>
    <x v="0"/>
    <s v="21.03.02 Землеустройство и кадастры"/>
    <n v="2023"/>
    <s v="свидетельство"/>
    <s v="10.00900.05.00000056.28"/>
    <d v="2023-06-21T00:00:00"/>
    <d v="2023-06-28T00:00:00"/>
    <n v="2028"/>
    <s v=" 23-06/05"/>
    <x v="6"/>
    <n v="1"/>
    <m/>
    <n v="1"/>
    <n v="1"/>
  </r>
  <r>
    <n v="581"/>
    <s v="Воронежский ГАУ"/>
    <x v="13"/>
    <s v="Лангавая Ангелина Александровна"/>
    <x v="0"/>
    <s v="21.03.02 Землеустройство и кадастры"/>
    <n v="2023"/>
    <s v="свидетельство"/>
    <s v="10.00900.05.00000055.28"/>
    <d v="2023-06-21T00:00:00"/>
    <d v="2023-06-28T00:00:00"/>
    <n v="2028"/>
    <s v=" 23-06/05"/>
    <x v="6"/>
    <n v="1"/>
    <m/>
    <n v="1"/>
    <n v="1"/>
  </r>
  <r>
    <n v="582"/>
    <s v="Воронежский ГАУ"/>
    <x v="13"/>
    <s v="Яньшин Алексей Сергеевич"/>
    <x v="0"/>
    <s v="21.03.02 Землеустройство и кадастры"/>
    <n v="2023"/>
    <s v="свидетельство"/>
    <s v="10.00900.05.00000054.28"/>
    <d v="2023-06-21T00:00:00"/>
    <d v="2023-06-28T00:00:00"/>
    <n v="2028"/>
    <s v=" 23-06/05"/>
    <x v="6"/>
    <n v="1"/>
    <m/>
    <n v="1"/>
    <n v="1"/>
  </r>
  <r>
    <n v="583"/>
    <s v="Воронежский ГАУ"/>
    <x v="13"/>
    <s v="Сотникова Екатерина Антоновна"/>
    <x v="0"/>
    <s v="21.03.02 Землеустройство и кадастры"/>
    <n v="2023"/>
    <s v="свидетельство"/>
    <s v="10.00900.05.00000053.28"/>
    <d v="2023-06-21T00:00:00"/>
    <d v="2023-06-28T00:00:00"/>
    <n v="2028"/>
    <s v=" 23-06/05"/>
    <x v="6"/>
    <n v="1"/>
    <m/>
    <n v="1"/>
    <n v="1"/>
  </r>
  <r>
    <n v="584"/>
    <s v="Воронежский ГАУ"/>
    <x v="13"/>
    <s v="Несмеянов Павел Сергеевич"/>
    <x v="0"/>
    <s v="21.03.02 Землеустройство и кадастры"/>
    <n v="2023"/>
    <s v="свидетельство"/>
    <s v="10.00900.05.00000052.28"/>
    <d v="2023-06-21T00:00:00"/>
    <d v="2023-06-28T00:00:00"/>
    <n v="2028"/>
    <s v=" 23-06/05"/>
    <x v="6"/>
    <n v="1"/>
    <m/>
    <n v="1"/>
    <n v="1"/>
  </r>
  <r>
    <n v="585"/>
    <s v="Воронежский ГАУ"/>
    <x v="13"/>
    <s v="Любимов Иван Васильевич"/>
    <x v="0"/>
    <s v="21.03.02 Землеустройство и кадастры"/>
    <n v="2023"/>
    <s v="свидетельство"/>
    <s v="10.00900.05.00000051.28"/>
    <d v="2023-06-21T00:00:00"/>
    <d v="2023-06-28T00:00:00"/>
    <n v="2028"/>
    <s v=" 23-06/05"/>
    <x v="6"/>
    <n v="1"/>
    <m/>
    <n v="1"/>
    <n v="1"/>
  </r>
  <r>
    <n v="586"/>
    <s v="Воронежский ГАУ"/>
    <x v="13"/>
    <s v="Корзун Юлия Александровна"/>
    <x v="0"/>
    <s v="21.03.02 Землеустройство и кадастры"/>
    <n v="2023"/>
    <s v="свидетельство"/>
    <s v="10.00900.05.00000050.28"/>
    <d v="2023-06-21T00:00:00"/>
    <d v="2023-06-28T00:00:00"/>
    <n v="2028"/>
    <s v=" 23-06/05"/>
    <x v="6"/>
    <n v="1"/>
    <m/>
    <n v="1"/>
    <n v="1"/>
  </r>
  <r>
    <n v="587"/>
    <s v="Воронежский ГАУ"/>
    <x v="13"/>
    <s v="Карелина Юлия Владимировна"/>
    <x v="0"/>
    <s v="21.03.02 Землеустройство и кадастры"/>
    <n v="2023"/>
    <s v="свидетельство"/>
    <s v="10.00900.05.00000049.28"/>
    <d v="2023-06-21T00:00:00"/>
    <d v="2023-06-28T00:00:00"/>
    <n v="2028"/>
    <s v=" 23-06/05"/>
    <x v="6"/>
    <n v="1"/>
    <m/>
    <n v="1"/>
    <n v="1"/>
  </r>
  <r>
    <n v="588"/>
    <s v="Воронежский ГАУ"/>
    <x v="13"/>
    <s v="Голеняев Павел Владимирович"/>
    <x v="0"/>
    <s v="21.03.02 Землеустройство и кадастры"/>
    <n v="2023"/>
    <s v="свидетельство"/>
    <s v="10.00900.05.00000048.28"/>
    <d v="2023-06-21T00:00:00"/>
    <d v="2023-06-28T00:00:00"/>
    <n v="2028"/>
    <s v=" 23-06/05"/>
    <x v="6"/>
    <n v="1"/>
    <m/>
    <n v="1"/>
    <n v="1"/>
  </r>
  <r>
    <n v="589"/>
    <s v="Воронежский ГАУ"/>
    <x v="13"/>
    <s v="Гетманская Алёна Вячеславовна"/>
    <x v="0"/>
    <s v="21.03.02 Землеустройство и кадастры"/>
    <n v="2023"/>
    <s v="свидетельство"/>
    <s v="10.00900.05.00000047.28"/>
    <d v="2023-06-21T00:00:00"/>
    <d v="2023-06-28T00:00:00"/>
    <n v="2028"/>
    <s v=" 23-06/05"/>
    <x v="6"/>
    <n v="1"/>
    <m/>
    <n v="1"/>
    <n v="1"/>
  </r>
  <r>
    <n v="590"/>
    <s v="Воронежский ГАУ"/>
    <x v="13"/>
    <s v="Бирючкова Ольга Юрьевна"/>
    <x v="0"/>
    <s v="21.03.02 Землеустройство и кадастры"/>
    <n v="2023"/>
    <s v="свидетельство"/>
    <s v="10.00900.05.00000046.28"/>
    <d v="2023-06-21T00:00:00"/>
    <d v="2023-06-28T00:00:00"/>
    <n v="2028"/>
    <s v=" 23-06/05"/>
    <x v="6"/>
    <n v="1"/>
    <m/>
    <n v="1"/>
    <n v="1"/>
  </r>
  <r>
    <n v="591"/>
    <s v="Воронежский ГАУ"/>
    <x v="13"/>
    <s v="Белгородцева Маргарита Александровна"/>
    <x v="0"/>
    <s v="21.03.02 Землеустройство и кадастры"/>
    <n v="2023"/>
    <s v="свидетельство"/>
    <s v="10.00900.05.00000045.28"/>
    <d v="2023-06-21T00:00:00"/>
    <d v="2023-06-28T00:00:00"/>
    <n v="2028"/>
    <s v=" 23-06/05"/>
    <x v="6"/>
    <n v="1"/>
    <m/>
    <n v="1"/>
    <n v="1"/>
  </r>
  <r>
    <n v="592"/>
    <s v="Воронежский ГАУ"/>
    <x v="13"/>
    <s v="Бахметьева Жанна Игоревна"/>
    <x v="0"/>
    <s v="21.03.02 Землеустройство и кадастры"/>
    <n v="2023"/>
    <s v="свидетельство"/>
    <s v="10.00900.05.00000044.28"/>
    <d v="2023-06-21T00:00:00"/>
    <d v="2023-06-28T00:00:00"/>
    <n v="2028"/>
    <s v=" 23-06/05"/>
    <x v="6"/>
    <n v="1"/>
    <m/>
    <n v="1"/>
    <n v="1"/>
  </r>
  <r>
    <n v="593"/>
    <s v="Воронежский ГАУ"/>
    <x v="13"/>
    <s v="Карташов Дмитрий Александрович"/>
    <x v="0"/>
    <s v="21.03.02 Землеустройство и кадастры"/>
    <n v="2023"/>
    <s v="свидетельство"/>
    <s v="10.00900.05.00000043.28"/>
    <d v="2023-06-21T00:00:00"/>
    <d v="2023-06-28T00:00:00"/>
    <n v="2028"/>
    <s v=" 23-06/05"/>
    <x v="6"/>
    <n v="1"/>
    <m/>
    <n v="1"/>
    <n v="1"/>
  </r>
  <r>
    <n v="594"/>
    <s v="Воронежский ГАУ"/>
    <x v="13"/>
    <s v="Марченко Кристина Александровна"/>
    <x v="0"/>
    <s v="21.03.02 Землеустройство и кадастры"/>
    <n v="2023"/>
    <s v="свидетельство"/>
    <s v="10.00900.05.00000042.28"/>
    <d v="2023-06-21T00:00:00"/>
    <d v="2023-06-28T00:00:00"/>
    <n v="2028"/>
    <s v=" 23-06/05"/>
    <x v="6"/>
    <n v="1"/>
    <m/>
    <n v="1"/>
    <n v="1"/>
  </r>
  <r>
    <n v="595"/>
    <s v="Воронежский ГАУ"/>
    <x v="13"/>
    <s v="Шумейко Вадим Алексеевич"/>
    <x v="0"/>
    <s v="21.03.02 Землеустройство и кадастры"/>
    <n v="2023"/>
    <s v="свидетельство"/>
    <s v="10.00900.05.00000041.28"/>
    <d v="2023-06-21T00:00:00"/>
    <d v="2023-06-28T00:00:00"/>
    <n v="2028"/>
    <s v=" 23-06/05"/>
    <x v="6"/>
    <n v="1"/>
    <m/>
    <n v="1"/>
    <n v="1"/>
  </r>
  <r>
    <n v="596"/>
    <s v="Воронежский ГАУ"/>
    <x v="13"/>
    <s v="Шашлова Ксения Валерьевна"/>
    <x v="0"/>
    <s v="21.03.02 Землеустройство и кадастры"/>
    <n v="2023"/>
    <s v="свидетельство"/>
    <s v="10.00900.05.00000040.28"/>
    <d v="2023-06-21T00:00:00"/>
    <d v="2023-06-28T00:00:00"/>
    <n v="2028"/>
    <s v=" 23-06/05"/>
    <x v="6"/>
    <n v="1"/>
    <m/>
    <n v="1"/>
    <n v="1"/>
  </r>
  <r>
    <n v="597"/>
    <s v="Воронежский ГАУ"/>
    <x v="13"/>
    <s v="Чопорова Диана Игоревна"/>
    <x v="0"/>
    <s v="21.03.02 Землеустройство и кадастры"/>
    <n v="2023"/>
    <s v="свидетельство"/>
    <s v="10.00900.05.00000039.28"/>
    <d v="2023-06-21T00:00:00"/>
    <d v="2023-06-28T00:00:00"/>
    <n v="2028"/>
    <s v=" 23-06/05"/>
    <x v="6"/>
    <n v="1"/>
    <m/>
    <n v="1"/>
    <n v="1"/>
  </r>
  <r>
    <n v="598"/>
    <s v="Воронежский ГАУ"/>
    <x v="13"/>
    <s v="Халанская Мария Александровна"/>
    <x v="0"/>
    <s v="21.03.02 Землеустройство и кадастры"/>
    <n v="2023"/>
    <s v="свидетельство"/>
    <s v="10.00900.05.00000038.28"/>
    <d v="2023-06-21T00:00:00"/>
    <d v="2023-06-28T00:00:00"/>
    <n v="2028"/>
    <s v=" 23-06/05"/>
    <x v="6"/>
    <n v="1"/>
    <m/>
    <n v="1"/>
    <n v="1"/>
  </r>
  <r>
    <n v="599"/>
    <s v="Воронежский ГАУ"/>
    <x v="13"/>
    <s v="Стрыгина Мария Александровна"/>
    <x v="0"/>
    <s v="21.03.02 Землеустройство и кадастры"/>
    <n v="2023"/>
    <s v="свидетельство"/>
    <s v="10.00900.05.00000037.28"/>
    <d v="2023-06-21T00:00:00"/>
    <d v="2023-06-28T00:00:00"/>
    <n v="2028"/>
    <s v=" 23-06/05"/>
    <x v="6"/>
    <n v="1"/>
    <m/>
    <n v="1"/>
    <n v="1"/>
  </r>
  <r>
    <n v="600"/>
    <s v="Воронежский ГАУ"/>
    <x v="13"/>
    <s v="Сериков Павел Алексеевич"/>
    <x v="0"/>
    <s v="21.03.02 Землеустройство и кадастры"/>
    <n v="2023"/>
    <s v="свидетельство"/>
    <s v="10.00900.05.00000036.28"/>
    <d v="2023-06-21T00:00:00"/>
    <d v="2023-06-28T00:00:00"/>
    <n v="2028"/>
    <s v=" 23-06/05"/>
    <x v="6"/>
    <n v="1"/>
    <m/>
    <n v="1"/>
    <n v="1"/>
  </r>
  <r>
    <n v="601"/>
    <s v="Воронежский ГАУ"/>
    <x v="13"/>
    <s v="Бухарина Елена Владимировна"/>
    <x v="0"/>
    <s v="21.03.02 Землеустройство и кадастры"/>
    <n v="2023"/>
    <s v="свидетельство"/>
    <s v="10.00900.05.00000035.28"/>
    <d v="2023-06-21T00:00:00"/>
    <d v="2023-06-28T00:00:00"/>
    <n v="2028"/>
    <s v=" 23-06/05"/>
    <x v="6"/>
    <n v="1"/>
    <m/>
    <n v="1"/>
    <n v="1"/>
  </r>
  <r>
    <n v="602"/>
    <s v="Воронежский ГАУ"/>
    <x v="13"/>
    <s v="Быстрюкова Екатерина Витальевна"/>
    <x v="0"/>
    <s v="21.03.02 Землеустройство и кадастры"/>
    <n v="2023"/>
    <s v="свидетельство"/>
    <s v="10.00900.05.00000034.28"/>
    <d v="2023-06-21T00:00:00"/>
    <d v="2023-06-28T00:00:00"/>
    <n v="2028"/>
    <s v=" 23-06/05"/>
    <x v="6"/>
    <n v="1"/>
    <m/>
    <n v="1"/>
    <n v="1"/>
  </r>
  <r>
    <n v="603"/>
    <s v="Воронежский ГАУ"/>
    <x v="13"/>
    <s v="Бадалбаева Мубина Абдулфатоевна"/>
    <x v="0"/>
    <s v="21.03.02 Землеустройство и кадастры"/>
    <n v="2023"/>
    <s v="свидетельство"/>
    <s v="10.00900.05.00000033.28"/>
    <d v="2023-06-21T00:00:00"/>
    <d v="2023-06-28T00:00:00"/>
    <n v="2028"/>
    <s v=" 23-06/05"/>
    <x v="6"/>
    <n v="1"/>
    <m/>
    <n v="1"/>
    <n v="1"/>
  </r>
  <r>
    <n v="604"/>
    <s v="Воронежский ГАУ"/>
    <x v="13"/>
    <s v="Нефедов Никита Сергеевич"/>
    <x v="0"/>
    <s v="21.03.02 Землеустройство и кадастры"/>
    <n v="2023"/>
    <s v="заключение"/>
    <s v="10.00900.05.00000036"/>
    <d v="2023-06-21T00:00:00"/>
    <d v="2023-06-28T00:00:00"/>
    <m/>
    <s v=" 23-06/05"/>
    <x v="6"/>
    <m/>
    <n v="1"/>
    <n v="1"/>
    <n v="0"/>
  </r>
  <r>
    <n v="605"/>
    <s v="Воронежский ГАУ"/>
    <x v="3"/>
    <s v="Бацин Никита Сергеевич"/>
    <x v="0"/>
    <s v="35.03.06 Агроинженерия"/>
    <n v="2023"/>
    <s v="свидетельство"/>
    <s v="13.00100.06.00000084.28"/>
    <d v="2023-07-04T00:00:00"/>
    <d v="2023-07-06T00:00:00"/>
    <n v="2028"/>
    <s v=" 23-07/01"/>
    <x v="6"/>
    <n v="1"/>
    <m/>
    <n v="1"/>
    <n v="1"/>
  </r>
  <r>
    <n v="606"/>
    <s v="Воронежский ГАУ"/>
    <x v="3"/>
    <s v="Голубенко Дмитрий Александрович"/>
    <x v="0"/>
    <s v="35.03.06 Агроинженерия"/>
    <n v="2023"/>
    <s v="свидетельство"/>
    <s v="13.00100.06.00000085.28"/>
    <d v="2023-07-04T00:00:00"/>
    <d v="2023-07-06T00:00:00"/>
    <n v="2028"/>
    <s v=" 23-07/01"/>
    <x v="6"/>
    <n v="1"/>
    <m/>
    <n v="1"/>
    <n v="1"/>
  </r>
  <r>
    <n v="607"/>
    <s v="Воронежский ГАУ"/>
    <x v="3"/>
    <s v="Грачев Дмитрий Сергеевич"/>
    <x v="0"/>
    <s v="35.03.06 Агроинженерия"/>
    <n v="2023"/>
    <s v="свидетельство"/>
    <s v="13.00100.06.00000086.28"/>
    <d v="2023-07-04T00:00:00"/>
    <d v="2023-07-06T00:00:00"/>
    <n v="2028"/>
    <s v=" 23-07/01"/>
    <x v="6"/>
    <n v="1"/>
    <m/>
    <n v="1"/>
    <n v="1"/>
  </r>
  <r>
    <n v="608"/>
    <s v="Воронежский ГАУ"/>
    <x v="3"/>
    <s v="Ефанов Данила Владимирович"/>
    <x v="0"/>
    <s v="35.03.06 Агроинженерия"/>
    <n v="2023"/>
    <s v="свидетельство"/>
    <s v="13.00100.06.00000087.28"/>
    <d v="2023-07-04T00:00:00"/>
    <d v="2023-07-06T00:00:00"/>
    <n v="2028"/>
    <s v=" 23-07/01"/>
    <x v="6"/>
    <n v="1"/>
    <m/>
    <n v="1"/>
    <n v="1"/>
  </r>
  <r>
    <n v="609"/>
    <s v="Воронежский ГАУ"/>
    <x v="3"/>
    <s v="Жумагалиев Александр Андреевич"/>
    <x v="0"/>
    <s v="35.03.06 Агроинженерия"/>
    <n v="2023"/>
    <s v="свидетельство"/>
    <s v="13.00100.06.00000088.28"/>
    <d v="2023-07-04T00:00:00"/>
    <d v="2023-07-06T00:00:00"/>
    <n v="2028"/>
    <s v=" 23-07/01"/>
    <x v="6"/>
    <n v="1"/>
    <m/>
    <n v="1"/>
    <n v="1"/>
  </r>
  <r>
    <n v="610"/>
    <s v="Воронежский ГАУ"/>
    <x v="3"/>
    <s v="Иванов Сергей Сергеевич"/>
    <x v="0"/>
    <s v="35.03.06 Агроинженерия"/>
    <n v="2023"/>
    <s v="свидетельство"/>
    <s v="13.00100.06.00000089.28"/>
    <d v="2023-07-04T00:00:00"/>
    <d v="2023-07-06T00:00:00"/>
    <n v="2028"/>
    <s v=" 23-07/01"/>
    <x v="6"/>
    <n v="1"/>
    <m/>
    <n v="1"/>
    <n v="1"/>
  </r>
  <r>
    <n v="611"/>
    <s v="Воронежский ГАУ"/>
    <x v="3"/>
    <s v="Ивлева Марина Сергеевна"/>
    <x v="0"/>
    <s v="35.03.06 Агроинженерия"/>
    <n v="2023"/>
    <s v="свидетельство"/>
    <s v="13.00100.06.00000090.28"/>
    <d v="2023-07-04T00:00:00"/>
    <d v="2023-07-06T00:00:00"/>
    <n v="2028"/>
    <s v=" 23-07/01"/>
    <x v="6"/>
    <n v="1"/>
    <m/>
    <n v="1"/>
    <n v="1"/>
  </r>
  <r>
    <n v="612"/>
    <s v="Воронежский ГАУ"/>
    <x v="3"/>
    <s v="Картушин Андрей Сергеевич"/>
    <x v="0"/>
    <s v="35.03.06 Агроинженерия"/>
    <n v="2023"/>
    <s v="свидетельство"/>
    <s v="13.00100.06.00000091.28"/>
    <d v="2023-07-04T00:00:00"/>
    <d v="2023-07-06T00:00:00"/>
    <n v="2028"/>
    <s v=" 23-07/01"/>
    <x v="6"/>
    <n v="1"/>
    <m/>
    <n v="1"/>
    <n v="1"/>
  </r>
  <r>
    <n v="613"/>
    <s v="Воронежский ГАУ"/>
    <x v="3"/>
    <s v="Клешаев Алексей Николаевич"/>
    <x v="0"/>
    <s v="35.03.06 Агроинженерия"/>
    <n v="2023"/>
    <s v="свидетельство"/>
    <s v="13.00100.06.00000092.28"/>
    <d v="2023-07-04T00:00:00"/>
    <d v="2023-07-06T00:00:00"/>
    <n v="2028"/>
    <s v=" 23-07/01"/>
    <x v="6"/>
    <n v="1"/>
    <m/>
    <n v="1"/>
    <n v="1"/>
  </r>
  <r>
    <n v="614"/>
    <s v="Воронежский ГАУ"/>
    <x v="3"/>
    <s v="Колотев Сергей Викторович"/>
    <x v="0"/>
    <s v="35.03.06 Агроинженерия"/>
    <n v="2023"/>
    <s v="свидетельство"/>
    <s v="13.00100.06.00000093.28"/>
    <d v="2023-07-04T00:00:00"/>
    <d v="2023-07-06T00:00:00"/>
    <n v="2028"/>
    <s v=" 23-07/01"/>
    <x v="6"/>
    <n v="1"/>
    <m/>
    <n v="1"/>
    <n v="1"/>
  </r>
  <r>
    <n v="615"/>
    <s v="Воронежский ГАУ"/>
    <x v="3"/>
    <s v="Копаев Алексей Юрьевич"/>
    <x v="0"/>
    <s v="35.03.06 Агроинженерия"/>
    <n v="2023"/>
    <s v="свидетельство"/>
    <s v="13.00100.06.00000094.28"/>
    <d v="2023-07-04T00:00:00"/>
    <d v="2023-07-06T00:00:00"/>
    <n v="2028"/>
    <s v=" 23-07/01"/>
    <x v="6"/>
    <n v="1"/>
    <m/>
    <n v="1"/>
    <n v="1"/>
  </r>
  <r>
    <n v="616"/>
    <s v="Воронежский ГАУ"/>
    <x v="3"/>
    <s v="Лабунский Алексей Дмитриевич"/>
    <x v="0"/>
    <s v="35.03.06 Агроинженерия"/>
    <n v="2023"/>
    <s v="свидетельство"/>
    <s v="13.00100.06.00000095.28"/>
    <d v="2023-07-04T00:00:00"/>
    <d v="2023-07-06T00:00:00"/>
    <n v="2028"/>
    <s v=" 23-07/01"/>
    <x v="6"/>
    <n v="1"/>
    <m/>
    <n v="1"/>
    <n v="1"/>
  </r>
  <r>
    <n v="617"/>
    <s v="Воронежский ГАУ"/>
    <x v="3"/>
    <s v="Нагулин Кирилл Александрович"/>
    <x v="0"/>
    <s v="35.03.06 Агроинженерия"/>
    <n v="2023"/>
    <s v="свидетельство"/>
    <s v="13.00100.06.00000096.28"/>
    <d v="2023-07-04T00:00:00"/>
    <d v="2023-07-06T00:00:00"/>
    <n v="2028"/>
    <s v=" 23-07/01"/>
    <x v="6"/>
    <n v="1"/>
    <m/>
    <n v="1"/>
    <n v="1"/>
  </r>
  <r>
    <n v="618"/>
    <s v="Воронежский ГАУ"/>
    <x v="3"/>
    <s v="Осьминин Артём Юрьевич"/>
    <x v="0"/>
    <s v="35.03.06 Агроинженерия"/>
    <n v="2023"/>
    <s v="свидетельство"/>
    <s v="13.00100.06.00000097.28"/>
    <d v="2023-07-04T00:00:00"/>
    <d v="2023-07-06T00:00:00"/>
    <n v="2028"/>
    <s v=" 23-07/01"/>
    <x v="6"/>
    <n v="1"/>
    <m/>
    <n v="1"/>
    <n v="1"/>
  </r>
  <r>
    <n v="619"/>
    <s v="Воронежский ГАУ"/>
    <x v="3"/>
    <s v="Панкратов Степан Александрович"/>
    <x v="0"/>
    <s v="35.03.06 Агроинженерия"/>
    <n v="2023"/>
    <s v="свидетельство"/>
    <s v="13.00100.06.00000098.28"/>
    <d v="2023-07-04T00:00:00"/>
    <d v="2023-07-06T00:00:00"/>
    <n v="2028"/>
    <s v=" 23-07/01"/>
    <x v="6"/>
    <n v="1"/>
    <m/>
    <n v="1"/>
    <n v="1"/>
  </r>
  <r>
    <n v="620"/>
    <s v="Воронежский ГАУ"/>
    <x v="3"/>
    <s v="Плотников Артем Сергеевич"/>
    <x v="0"/>
    <s v="35.03.06 Агроинженерия"/>
    <n v="2023"/>
    <s v="свидетельство"/>
    <s v="13.00100.06.00000099.28"/>
    <d v="2023-07-04T00:00:00"/>
    <d v="2023-07-06T00:00:00"/>
    <n v="2028"/>
    <s v=" 23-07/01"/>
    <x v="6"/>
    <n v="1"/>
    <m/>
    <n v="1"/>
    <n v="1"/>
  </r>
  <r>
    <n v="621"/>
    <s v="Воронежский ГАУ"/>
    <x v="3"/>
    <s v="Пономарь Дмитрий Алексеевич"/>
    <x v="0"/>
    <s v="35.03.06 Агроинженерия"/>
    <n v="2023"/>
    <s v="свидетельство"/>
    <s v="13.00100.06.00000100.28"/>
    <d v="2023-07-04T00:00:00"/>
    <d v="2023-07-06T00:00:00"/>
    <n v="2028"/>
    <s v=" 23-07/01"/>
    <x v="6"/>
    <n v="1"/>
    <m/>
    <n v="1"/>
    <n v="1"/>
  </r>
  <r>
    <n v="622"/>
    <s v="Воронежский ГАУ"/>
    <x v="3"/>
    <s v="Примаков Олег Михайлович"/>
    <x v="0"/>
    <s v="35.03.06 Агроинженерия"/>
    <n v="2023"/>
    <s v="свидетельство"/>
    <s v="13.00100.06.00000101.28"/>
    <d v="2023-07-04T00:00:00"/>
    <d v="2023-07-06T00:00:00"/>
    <n v="2028"/>
    <s v=" 23-07/01"/>
    <x v="6"/>
    <n v="1"/>
    <m/>
    <n v="1"/>
    <n v="1"/>
  </r>
  <r>
    <n v="623"/>
    <s v="Воронежский ГАУ"/>
    <x v="3"/>
    <s v="Рыжков Виктор Александрович"/>
    <x v="0"/>
    <s v="35.03.06 Агроинженерия"/>
    <n v="2023"/>
    <s v="свидетельство"/>
    <s v="13.00100.06.00000102.28"/>
    <d v="2023-07-04T00:00:00"/>
    <d v="2023-07-06T00:00:00"/>
    <n v="2028"/>
    <s v=" 23-07/01"/>
    <x v="6"/>
    <n v="1"/>
    <m/>
    <n v="1"/>
    <n v="1"/>
  </r>
  <r>
    <n v="624"/>
    <s v="Воронежский ГАУ"/>
    <x v="3"/>
    <s v="Трегуб Илья Андреевич"/>
    <x v="0"/>
    <s v="35.03.06 Агроинженерия"/>
    <n v="2023"/>
    <s v="свидетельство"/>
    <s v="13.00100.06.00000103.28"/>
    <d v="2023-07-04T00:00:00"/>
    <d v="2023-07-06T00:00:00"/>
    <n v="2028"/>
    <s v=" 23-07/01"/>
    <x v="6"/>
    <n v="1"/>
    <m/>
    <n v="1"/>
    <n v="1"/>
  </r>
  <r>
    <n v="625"/>
    <s v="Воронежский ГАУ"/>
    <x v="3"/>
    <s v="Тюрин Иван Андреевич"/>
    <x v="0"/>
    <s v="35.03.06 Агроинженерия"/>
    <n v="2023"/>
    <s v="свидетельство"/>
    <s v="13.00100.06.00000104.28"/>
    <d v="2023-07-04T00:00:00"/>
    <d v="2023-07-06T00:00:00"/>
    <n v="2028"/>
    <s v=" 23-07/01"/>
    <x v="6"/>
    <n v="1"/>
    <m/>
    <n v="1"/>
    <n v="1"/>
  </r>
  <r>
    <n v="626"/>
    <s v="Воронежский ГАУ"/>
    <x v="3"/>
    <s v="Усачёв Иван Михайлович"/>
    <x v="0"/>
    <s v="35.03.06 Агроинженерия"/>
    <n v="2023"/>
    <s v="свидетельство"/>
    <s v="13.00100.06.00000105.28"/>
    <d v="2023-07-04T00:00:00"/>
    <d v="2023-07-06T00:00:00"/>
    <n v="2028"/>
    <s v=" 23-07/01"/>
    <x v="6"/>
    <n v="1"/>
    <m/>
    <n v="1"/>
    <n v="1"/>
  </r>
  <r>
    <n v="627"/>
    <s v="Воронежский ГАУ"/>
    <x v="3"/>
    <s v="Якушев Николай Андреевич"/>
    <x v="0"/>
    <s v="35.03.06 Агроинженерия"/>
    <n v="2023"/>
    <s v="свидетельство"/>
    <s v="13.00100.06.00000106.28"/>
    <d v="2023-07-04T00:00:00"/>
    <d v="2023-07-06T00:00:00"/>
    <n v="2028"/>
    <s v=" 23-07/01"/>
    <x v="6"/>
    <n v="1"/>
    <m/>
    <n v="1"/>
    <n v="1"/>
  </r>
  <r>
    <n v="628"/>
    <s v="Назаровский техникум"/>
    <x v="6"/>
    <s v="Арефьев Василий Алексеевич"/>
    <x v="8"/>
    <s v="35.02.16 Эксплуатация и ремонт сельскохозяйственной техники и оборудования"/>
    <n v="2023"/>
    <s v="свидетельство"/>
    <s v="13.00600.01.00000006.28"/>
    <d v="2023-06-29T00:00:00"/>
    <d v="2023-07-06T00:00:00"/>
    <n v="2028"/>
    <s v=" 23-07/01"/>
    <x v="6"/>
    <n v="1"/>
    <m/>
    <n v="1"/>
    <n v="1"/>
  </r>
  <r>
    <n v="629"/>
    <s v="Назаровский техникум"/>
    <x v="6"/>
    <s v="Желнин Алексей Олегович"/>
    <x v="8"/>
    <s v="35.02.16 Эксплуатация и ремонт сельскохозяйственной техники и оборудования"/>
    <n v="2023"/>
    <s v="свидетельство"/>
    <s v="13.00600.01.00000007.28"/>
    <d v="2023-06-29T00:00:00"/>
    <d v="2023-07-06T00:00:00"/>
    <n v="2028"/>
    <s v=" 23-07/01"/>
    <x v="6"/>
    <n v="1"/>
    <m/>
    <n v="1"/>
    <n v="1"/>
  </r>
  <r>
    <n v="630"/>
    <s v="Назаровский техникум"/>
    <x v="6"/>
    <s v="Лопатин Василий Олегович"/>
    <x v="8"/>
    <s v="35.02.16 Эксплуатация и ремонт сельскохозяйственной техники и оборудования"/>
    <n v="2023"/>
    <s v="свидетельство"/>
    <s v="13.00600.01.00000008.28"/>
    <d v="2023-06-29T00:00:00"/>
    <d v="2023-07-06T00:00:00"/>
    <n v="2028"/>
    <s v=" 23-07/01"/>
    <x v="6"/>
    <n v="1"/>
    <m/>
    <n v="1"/>
    <n v="1"/>
  </r>
  <r>
    <n v="631"/>
    <s v="Назаровский техникум"/>
    <x v="6"/>
    <s v="Сиделёв Кирилл Александрович"/>
    <x v="8"/>
    <s v="35.02.16 Эксплуатация и ремонт сельскохозяйственной техники и оборудования"/>
    <n v="2023"/>
    <s v="свидетельство"/>
    <s v="13.00600.01.00000009.28"/>
    <d v="2023-06-29T00:00:00"/>
    <d v="2023-07-06T00:00:00"/>
    <n v="2028"/>
    <s v=" 23-07/01"/>
    <x v="6"/>
    <n v="1"/>
    <m/>
    <n v="1"/>
    <n v="1"/>
  </r>
  <r>
    <n v="632"/>
    <s v="Назаровский техникум"/>
    <x v="6"/>
    <s v="Шеметов Андрей Владимирович"/>
    <x v="8"/>
    <s v="35.02.16 Эксплуатация и ремонт сельскохозяйственной техники и оборудования"/>
    <n v="2023"/>
    <s v="свидетельство"/>
    <s v="13.00600.01.00000010.28"/>
    <d v="2023-06-29T00:00:00"/>
    <d v="2023-07-06T00:00:00"/>
    <n v="2028"/>
    <s v=" 23-07/01"/>
    <x v="6"/>
    <n v="1"/>
    <m/>
    <n v="1"/>
    <n v="1"/>
  </r>
  <r>
    <n v="633"/>
    <s v="Российский ГАУ"/>
    <x v="10"/>
    <s v="Воронова Дарья Сергеевна"/>
    <x v="3"/>
    <s v="36.05.01 Ветеринария"/>
    <n v="2023"/>
    <s v="свидетельство"/>
    <s v="13.01200.12.00000097.28"/>
    <d v="2023-06-16T00:00:00"/>
    <d v="2023-07-05T00:00:00"/>
    <n v="2028"/>
    <s v=" 23-06/07"/>
    <x v="6"/>
    <n v="1"/>
    <m/>
    <n v="1"/>
    <n v="1"/>
  </r>
  <r>
    <n v="634"/>
    <s v="Российский ГАУ"/>
    <x v="0"/>
    <s v="Тучков Иван Валерьевич"/>
    <x v="3"/>
    <s v="35.03.04 Агрономия"/>
    <n v="2023"/>
    <s v="свидетельство"/>
    <s v="13.01700.06.00000013.28"/>
    <d v="2023-06-16T00:00:00"/>
    <d v="2023-07-05T00:00:00"/>
    <n v="2028"/>
    <s v=" 23-06/07"/>
    <x v="6"/>
    <n v="1"/>
    <m/>
    <n v="1"/>
    <n v="1"/>
  </r>
  <r>
    <n v="635"/>
    <s v="Ставропольский ГАУ"/>
    <x v="3"/>
    <s v="Лисовин Борис Борисович"/>
    <x v="16"/>
    <s v="35.03.06 Агроинженерия"/>
    <n v="2023"/>
    <s v="свидетельство"/>
    <s v="13.00100.06.00000081.28"/>
    <d v="2023-06-21T00:00:00"/>
    <d v="2023-07-06T00:00:00"/>
    <n v="2028"/>
    <s v=" 23-06/07"/>
    <x v="6"/>
    <n v="1"/>
    <m/>
    <n v="1"/>
    <n v="1"/>
  </r>
  <r>
    <n v="636"/>
    <s v="Ставропольский ГАУ"/>
    <x v="3"/>
    <s v="Попов Вадим Николаевич"/>
    <x v="16"/>
    <s v="35.03.06 Агроинженерия"/>
    <n v="2023"/>
    <s v="свидетельство"/>
    <s v="13.00100.06.00000082.28"/>
    <d v="2023-06-21T00:00:00"/>
    <d v="2023-07-06T00:00:00"/>
    <n v="2028"/>
    <s v=" 23-06/07"/>
    <x v="6"/>
    <n v="1"/>
    <m/>
    <n v="1"/>
    <n v="1"/>
  </r>
  <r>
    <n v="637"/>
    <s v="Ставропольский ГАУ"/>
    <x v="3"/>
    <s v="Чернобаев Денис Владимирович"/>
    <x v="16"/>
    <s v="35.03.06 Агроинженерия"/>
    <n v="2023"/>
    <s v="свидетельство"/>
    <s v="13.00100.06.00000083.28"/>
    <d v="2023-06-21T00:00:00"/>
    <d v="2023-07-06T00:00:00"/>
    <n v="2028"/>
    <s v=" 23-06/07"/>
    <x v="6"/>
    <n v="1"/>
    <m/>
    <n v="1"/>
    <n v="1"/>
  </r>
  <r>
    <n v="638"/>
    <s v="Ставропольский ГАУ"/>
    <x v="10"/>
    <s v="Старокожева Арина Вадимовна"/>
    <x v="16"/>
    <s v="36.05.01 Ветеринария"/>
    <n v="2023"/>
    <s v="свидетельство"/>
    <s v="13.01200.12.00000098.28"/>
    <d v="2023-06-21T00:00:00"/>
    <d v="2023-07-05T00:00:00"/>
    <n v="2028"/>
    <s v=" 23-06/07"/>
    <x v="6"/>
    <n v="1"/>
    <m/>
    <n v="1"/>
    <n v="1"/>
  </r>
  <r>
    <n v="639"/>
    <s v="Ставропольский ГАУ"/>
    <x v="10"/>
    <s v="Борисова Софья Владимировна"/>
    <x v="16"/>
    <s v="36.05.01 Ветеринария"/>
    <n v="2023"/>
    <s v="свидетельство"/>
    <s v="13.01200.12.00000099.28"/>
    <d v="2023-06-21T00:00:00"/>
    <d v="2023-07-07T00:00:00"/>
    <n v="2028"/>
    <s v=" 23-06/07"/>
    <x v="6"/>
    <n v="1"/>
    <m/>
    <n v="1"/>
    <n v="1"/>
  </r>
  <r>
    <n v="640"/>
    <s v="Ставропольский ГАУ"/>
    <x v="10"/>
    <s v="Курноскина Александра Александровна"/>
    <x v="16"/>
    <s v="36.05.01 Ветеринария"/>
    <n v="2023"/>
    <s v="свидетельство"/>
    <s v="13.01200.12.00000105.28"/>
    <d v="2023-06-21T00:00:00"/>
    <d v="2023-07-07T00:00:00"/>
    <n v="2028"/>
    <s v=" 23-06/07"/>
    <x v="6"/>
    <n v="1"/>
    <m/>
    <n v="1"/>
    <n v="1"/>
  </r>
  <r>
    <n v="641"/>
    <s v="Ставропольский ГАУ"/>
    <x v="10"/>
    <s v="Пивоварова Анна Александровна"/>
    <x v="16"/>
    <s v="36.05.01 Ветеринария"/>
    <n v="2023"/>
    <s v="свидетельство"/>
    <s v="13.01200.12.00000107.28"/>
    <d v="2023-06-21T00:00:00"/>
    <d v="2023-07-07T00:00:00"/>
    <n v="2028"/>
    <s v=" 23-06/07"/>
    <x v="6"/>
    <n v="1"/>
    <m/>
    <n v="1"/>
    <n v="1"/>
  </r>
  <r>
    <n v="642"/>
    <s v="Ставропольский ГАУ"/>
    <x v="10"/>
    <s v="Полонская Яна Николаевна"/>
    <x v="16"/>
    <s v="36.05.01 Ветеринария"/>
    <n v="2023"/>
    <s v="свидетельство"/>
    <s v="13.01200.12.00000108.28"/>
    <d v="2023-06-21T00:00:00"/>
    <d v="2023-07-07T00:00:00"/>
    <n v="2028"/>
    <s v=" 23-06/07"/>
    <x v="6"/>
    <n v="1"/>
    <m/>
    <n v="1"/>
    <n v="1"/>
  </r>
  <r>
    <n v="643"/>
    <s v="Ставропольский ГАУ"/>
    <x v="10"/>
    <s v="Рагулина Екатерина Юрьевна"/>
    <x v="16"/>
    <s v="36.05.01 Ветеринария"/>
    <n v="2023"/>
    <s v="свидетельство"/>
    <s v="13.01200.12.00000110.28"/>
    <d v="2023-06-21T00:00:00"/>
    <d v="2023-07-07T00:00:00"/>
    <n v="2028"/>
    <s v=" 23-06/07"/>
    <x v="6"/>
    <n v="1"/>
    <m/>
    <n v="1"/>
    <n v="1"/>
  </r>
  <r>
    <n v="644"/>
    <s v="Российский ГАУ"/>
    <x v="0"/>
    <s v="Чудосветова Дарья Юрьевна"/>
    <x v="3"/>
    <s v="35.03.04 Агрономия"/>
    <n v="2023"/>
    <s v="заключение"/>
    <s v="13.01700.06.00000074"/>
    <d v="2023-06-16T00:00:00"/>
    <d v="2023-07-06T00:00:00"/>
    <m/>
    <s v=" 23-06/07"/>
    <x v="6"/>
    <m/>
    <n v="1"/>
    <n v="1"/>
    <n v="0"/>
  </r>
  <r>
    <n v="645"/>
    <s v="Российский ГАУ"/>
    <x v="0"/>
    <s v="Понкратенко Никита Андреевич"/>
    <x v="3"/>
    <s v="35.03.04 Агрономия"/>
    <n v="2023"/>
    <s v="заключение"/>
    <s v="13.01700.06.00000073"/>
    <d v="2023-06-16T00:00:00"/>
    <d v="2023-07-06T00:00:00"/>
    <m/>
    <s v=" 23-06/07"/>
    <x v="6"/>
    <m/>
    <n v="1"/>
    <n v="1"/>
    <n v="0"/>
  </r>
  <r>
    <n v="646"/>
    <s v="Российский ГАУ"/>
    <x v="0"/>
    <s v="Деревянко Антон Анатольевич"/>
    <x v="3"/>
    <s v="35.03.04 Агрономия"/>
    <n v="2023"/>
    <s v="заключение"/>
    <s v="13.01700.06.00000072"/>
    <d v="2023-06-16T00:00:00"/>
    <d v="2023-07-06T00:00:00"/>
    <m/>
    <s v=" 23-06/07"/>
    <x v="6"/>
    <m/>
    <n v="1"/>
    <n v="1"/>
    <n v="0"/>
  </r>
  <r>
    <n v="647"/>
    <s v="Российский ГАУ"/>
    <x v="0"/>
    <s v="Баадже Яна Валерьевна"/>
    <x v="3"/>
    <s v="35.03.04 Агрономия"/>
    <n v="2023"/>
    <s v="заключение"/>
    <s v="13.01700.06.00000071"/>
    <d v="2023-06-16T00:00:00"/>
    <d v="2023-07-06T00:00:00"/>
    <m/>
    <s v=" 23-06/07"/>
    <x v="6"/>
    <m/>
    <n v="1"/>
    <n v="1"/>
    <n v="0"/>
  </r>
  <r>
    <n v="648"/>
    <s v="Российский ГАУ"/>
    <x v="10"/>
    <s v="Пантелеева Ольга Андреевна"/>
    <x v="3"/>
    <s v="36.05.01 Ветеринария"/>
    <n v="2023"/>
    <s v="заключение"/>
    <s v="13.01200.12.00000084"/>
    <d v="2023-06-16T00:00:00"/>
    <d v="2023-07-06T00:00:00"/>
    <m/>
    <s v=" 23-06/07"/>
    <x v="6"/>
    <m/>
    <n v="1"/>
    <n v="1"/>
    <n v="0"/>
  </r>
  <r>
    <n v="649"/>
    <s v="Российский ГАУ"/>
    <x v="10"/>
    <s v="Угурчиева Ханна Алихановна"/>
    <x v="3"/>
    <s v="36.05.01 Ветеринария"/>
    <n v="2023"/>
    <s v="заключение"/>
    <s v="13.01200.12.00000083"/>
    <d v="2023-06-16T00:00:00"/>
    <d v="2023-07-06T00:00:00"/>
    <m/>
    <s v=" 23-06/07"/>
    <x v="6"/>
    <m/>
    <n v="1"/>
    <n v="1"/>
    <n v="0"/>
  </r>
  <r>
    <n v="650"/>
    <s v="Ставропольский ГАУ"/>
    <x v="3"/>
    <s v="Проскурин Андрей Алексеевич"/>
    <x v="16"/>
    <s v="35.03.06 Агроинженерия"/>
    <n v="2023"/>
    <s v="заключение"/>
    <s v="13.00100.06.00000059"/>
    <d v="2023-06-21T00:00:00"/>
    <d v="2023-07-05T00:00:00"/>
    <m/>
    <s v=" 23-06/07"/>
    <x v="6"/>
    <m/>
    <n v="1"/>
    <n v="1"/>
    <n v="0"/>
  </r>
  <r>
    <n v="651"/>
    <s v="Ставропольский ГАУ"/>
    <x v="0"/>
    <s v="Квачев Вадим Михайлович"/>
    <x v="16"/>
    <s v="35.03.04 Агрономия"/>
    <n v="2023"/>
    <s v="заключение"/>
    <s v="13.01700.06.00000066"/>
    <d v="2023-06-21T00:00:00"/>
    <d v="2023-07-05T00:00:00"/>
    <m/>
    <s v=" 23-06/07"/>
    <x v="6"/>
    <m/>
    <n v="1"/>
    <n v="1"/>
    <n v="0"/>
  </r>
  <r>
    <n v="652"/>
    <s v="Ставропольский ГАУ"/>
    <x v="0"/>
    <s v="Подколзина Александра Олеговна"/>
    <x v="16"/>
    <s v="35.03.04 Агрономия"/>
    <n v="2023"/>
    <s v="заключение"/>
    <s v="13.01700.06.00000067"/>
    <d v="2023-06-21T00:00:00"/>
    <d v="2023-07-05T00:00:00"/>
    <m/>
    <s v=" 23-06/07"/>
    <x v="6"/>
    <m/>
    <n v="1"/>
    <n v="1"/>
    <n v="0"/>
  </r>
  <r>
    <n v="653"/>
    <s v="Ставропольский ГАУ"/>
    <x v="0"/>
    <s v="Пшеничный Роман Романович"/>
    <x v="16"/>
    <s v="35.03.04 Агрономия"/>
    <n v="2023"/>
    <s v="заключение"/>
    <s v="13.01700.06.00000068"/>
    <d v="2023-06-21T00:00:00"/>
    <d v="2023-07-05T00:00:00"/>
    <m/>
    <s v=" 23-06/07"/>
    <x v="6"/>
    <m/>
    <n v="1"/>
    <n v="1"/>
    <n v="0"/>
  </r>
  <r>
    <n v="654"/>
    <s v="Ставропольский ГАУ"/>
    <x v="0"/>
    <s v="Шебаршинов Сергей Алексеевич"/>
    <x v="16"/>
    <s v="35.03.04 Агрономия"/>
    <n v="2023"/>
    <s v="заключение"/>
    <s v="13.01700.06.00000069"/>
    <d v="2023-06-21T00:00:00"/>
    <d v="2023-07-05T00:00:00"/>
    <m/>
    <s v=" 23-06/07"/>
    <x v="6"/>
    <m/>
    <n v="1"/>
    <n v="1"/>
    <n v="0"/>
  </r>
  <r>
    <n v="655"/>
    <s v="Ставропольский ГАУ"/>
    <x v="0"/>
    <s v="Шелихова Мария Александровна"/>
    <x v="16"/>
    <s v="35.03.04 Агрономия"/>
    <n v="2023"/>
    <s v="заключение"/>
    <s v="13.01700.06.00000070"/>
    <d v="2023-06-21T00:00:00"/>
    <d v="2023-07-05T00:00:00"/>
    <m/>
    <s v=" 23-06/07"/>
    <x v="6"/>
    <m/>
    <n v="1"/>
    <n v="1"/>
    <n v="0"/>
  </r>
  <r>
    <n v="656"/>
    <s v="Ставропольский ГАУ"/>
    <x v="3"/>
    <s v="Гриценко Никита Алексеевич"/>
    <x v="16"/>
    <s v="35.03.06 Агроинженерия"/>
    <n v="2023"/>
    <s v="заключение"/>
    <s v="13.00100.06.00000053"/>
    <d v="2023-06-21T00:00:00"/>
    <d v="2023-07-05T00:00:00"/>
    <m/>
    <s v=" 23-06/07"/>
    <x v="6"/>
    <m/>
    <n v="1"/>
    <n v="1"/>
    <n v="0"/>
  </r>
  <r>
    <n v="657"/>
    <s v="Ставропольский ГАУ"/>
    <x v="3"/>
    <s v="Александров Василий Андреевич"/>
    <x v="16"/>
    <s v="35.03.06 Агроинженерия"/>
    <n v="2023"/>
    <s v="заключение"/>
    <s v="13.00100.06.00000054"/>
    <d v="2023-06-21T00:00:00"/>
    <d v="2023-07-05T00:00:00"/>
    <m/>
    <s v=" 23-06/07"/>
    <x v="6"/>
    <m/>
    <n v="1"/>
    <n v="1"/>
    <n v="0"/>
  </r>
  <r>
    <n v="658"/>
    <s v="Ставропольский ГАУ"/>
    <x v="3"/>
    <s v="Кобец Мария Дмитриевна"/>
    <x v="16"/>
    <s v="35.03.06 Агроинженерия"/>
    <n v="2023"/>
    <s v="заключение"/>
    <s v="13.00100.06.00000055"/>
    <d v="2023-06-21T00:00:00"/>
    <d v="2023-07-05T00:00:00"/>
    <m/>
    <s v=" 23-06/07"/>
    <x v="6"/>
    <m/>
    <n v="1"/>
    <n v="1"/>
    <n v="0"/>
  </r>
  <r>
    <n v="659"/>
    <s v="Ставропольский ГАУ"/>
    <x v="3"/>
    <s v="Миронов Олег Игоревич"/>
    <x v="16"/>
    <s v="35.03.06 Агроинженерия"/>
    <n v="2023"/>
    <s v="заключение"/>
    <s v="13.00100.06.00000056"/>
    <d v="2023-06-21T00:00:00"/>
    <d v="2023-07-05T00:00:00"/>
    <m/>
    <s v=" 23-06/07"/>
    <x v="6"/>
    <m/>
    <n v="1"/>
    <n v="1"/>
    <n v="0"/>
  </r>
  <r>
    <n v="660"/>
    <s v="Ставропольский ГАУ"/>
    <x v="3"/>
    <s v="Мозгунов Артем Андреевич"/>
    <x v="16"/>
    <s v="35.03.06 Агроинженерия"/>
    <n v="2023"/>
    <s v="заключение"/>
    <s v="13.00100.06.00000057"/>
    <d v="2023-06-21T00:00:00"/>
    <d v="2023-07-05T00:00:00"/>
    <m/>
    <s v=" 23-06/07"/>
    <x v="6"/>
    <m/>
    <n v="1"/>
    <n v="1"/>
    <n v="0"/>
  </r>
  <r>
    <n v="661"/>
    <s v="Ставропольский ГАУ"/>
    <x v="3"/>
    <s v="Омаров Сабир Айсамирзаевич"/>
    <x v="16"/>
    <s v="35.03.06 Агроинженерия"/>
    <n v="2023"/>
    <s v="заключение"/>
    <s v="13.00100.06.00000058"/>
    <d v="2023-06-21T00:00:00"/>
    <d v="2023-07-05T00:00:00"/>
    <m/>
    <s v=" 23-06/07"/>
    <x v="6"/>
    <m/>
    <n v="1"/>
    <n v="1"/>
    <n v="0"/>
  </r>
  <r>
    <n v="662"/>
    <s v="Ставропольский ГАУ"/>
    <x v="3"/>
    <s v="Рахманина Елена Сергеевна"/>
    <x v="16"/>
    <s v="35.03.06 Агроинженерия"/>
    <n v="2023"/>
    <s v="заключение"/>
    <s v="13.00100.06.00000060"/>
    <d v="2023-06-21T00:00:00"/>
    <d v="2023-07-05T00:00:00"/>
    <m/>
    <s v=" 23-06/07"/>
    <x v="6"/>
    <m/>
    <n v="1"/>
    <n v="1"/>
    <n v="0"/>
  </r>
  <r>
    <n v="663"/>
    <s v="Ставропольский ГАУ"/>
    <x v="3"/>
    <s v="Рыбка Никита Юрьевич"/>
    <x v="16"/>
    <s v="35.03.06 Агроинженерия"/>
    <n v="2023"/>
    <s v="заключение"/>
    <s v="13.00100.06.00000061"/>
    <d v="2023-06-21T00:00:00"/>
    <d v="2023-07-05T00:00:00"/>
    <m/>
    <s v=" 23-06/07"/>
    <x v="6"/>
    <m/>
    <n v="1"/>
    <n v="1"/>
    <n v="0"/>
  </r>
  <r>
    <n v="664"/>
    <s v="Ставропольский ГАУ"/>
    <x v="3"/>
    <s v="Трещев Николай Иванович"/>
    <x v="16"/>
    <s v="35.03.06 Агроинженерия"/>
    <n v="2023"/>
    <s v="заключение"/>
    <s v="13.00100.06.00000062"/>
    <d v="2023-06-21T00:00:00"/>
    <d v="2023-07-05T00:00:00"/>
    <m/>
    <s v=" 23-06/07"/>
    <x v="6"/>
    <m/>
    <n v="1"/>
    <n v="1"/>
    <n v="0"/>
  </r>
  <r>
    <n v="665"/>
    <s v="Ставропольский ГАУ"/>
    <x v="3"/>
    <s v="Холявко Андрей Александрович"/>
    <x v="16"/>
    <s v="35.03.06 Агроинженерия"/>
    <n v="2023"/>
    <s v="заключение"/>
    <s v="13.00100.06.00000063"/>
    <d v="2023-06-21T00:00:00"/>
    <d v="2023-07-05T00:00:00"/>
    <m/>
    <s v=" 23-06/07"/>
    <x v="6"/>
    <m/>
    <n v="1"/>
    <n v="1"/>
    <n v="0"/>
  </r>
  <r>
    <n v="666"/>
    <s v="Ставропольский ГАУ"/>
    <x v="3"/>
    <s v="Штрикунов Владислав Александрович"/>
    <x v="16"/>
    <s v="35.03.06 Агроинженерия"/>
    <n v="2023"/>
    <s v="заключение"/>
    <s v="13.00100.06.00000064"/>
    <d v="2023-06-21T00:00:00"/>
    <d v="2023-07-05T00:00:00"/>
    <m/>
    <s v=" 23-06/07"/>
    <x v="6"/>
    <m/>
    <n v="1"/>
    <n v="1"/>
    <n v="0"/>
  </r>
  <r>
    <n v="667"/>
    <s v="Российский ГАУ"/>
    <x v="0"/>
    <s v="Бойко Анатолий Сергеевич"/>
    <x v="3"/>
    <s v="35.03.04 Агрономия"/>
    <n v="2023"/>
    <s v="заключение"/>
    <s v="13.01700.06.00000058"/>
    <d v="2023-06-21T00:00:00"/>
    <d v="2023-07-05T00:00:00"/>
    <m/>
    <s v=" 23-06/07"/>
    <x v="6"/>
    <m/>
    <n v="1"/>
    <n v="1"/>
    <n v="0"/>
  </r>
  <r>
    <n v="668"/>
    <s v="Российский ГАУ"/>
    <x v="0"/>
    <s v="Деревянко Антон Анатольевич"/>
    <x v="3"/>
    <s v="35.03.04 Агрономия"/>
    <n v="2023"/>
    <s v="заключение"/>
    <s v="13.01700.06.00000059"/>
    <d v="2023-06-21T00:00:00"/>
    <d v="2023-07-05T00:00:00"/>
    <m/>
    <s v=" 23-06/07"/>
    <x v="6"/>
    <m/>
    <n v="1"/>
    <n v="1"/>
    <n v="0"/>
  </r>
  <r>
    <n v="669"/>
    <s v="Российский ГАУ"/>
    <x v="0"/>
    <s v="Мурдабеков Амир Алимурадович"/>
    <x v="3"/>
    <s v="35.03.04 Агрономия"/>
    <n v="2023"/>
    <s v="заключение"/>
    <s v="13.01700.06.00000060"/>
    <d v="2023-06-21T00:00:00"/>
    <d v="2023-07-05T00:00:00"/>
    <m/>
    <s v=" 23-06/07"/>
    <x v="6"/>
    <m/>
    <n v="1"/>
    <n v="1"/>
    <n v="0"/>
  </r>
  <r>
    <n v="670"/>
    <s v="Российский ГАУ"/>
    <x v="0"/>
    <s v="Понкратенко Никита Андреевич"/>
    <x v="3"/>
    <s v="35.03.04 Агрономия"/>
    <n v="2023"/>
    <s v="заключение"/>
    <s v="13.01700.06.00000061"/>
    <d v="2023-06-21T00:00:00"/>
    <d v="2023-07-05T00:00:00"/>
    <m/>
    <s v=" 23-06/07"/>
    <x v="6"/>
    <m/>
    <n v="1"/>
    <n v="1"/>
    <n v="0"/>
  </r>
  <r>
    <n v="671"/>
    <s v="Российский ГАУ"/>
    <x v="0"/>
    <s v="Романцева Екатерина Вячеславовна"/>
    <x v="3"/>
    <s v="35.03.04 Агрономия"/>
    <n v="2023"/>
    <s v="заключение"/>
    <s v="13.01700.06.00000062"/>
    <d v="2023-06-21T00:00:00"/>
    <d v="2023-07-05T00:00:00"/>
    <m/>
    <s v=" 23-06/07"/>
    <x v="6"/>
    <m/>
    <n v="1"/>
    <n v="1"/>
    <n v="0"/>
  </r>
  <r>
    <n v="672"/>
    <s v="Российский ГАУ"/>
    <x v="0"/>
    <s v="Саченкова Анастасия Алексеевна"/>
    <x v="3"/>
    <s v="35.03.04 Агрономия"/>
    <n v="2023"/>
    <s v="заключение"/>
    <s v="13.01700.06.00000063"/>
    <d v="2023-06-21T00:00:00"/>
    <d v="2023-07-05T00:00:00"/>
    <m/>
    <s v=" 23-06/07"/>
    <x v="6"/>
    <m/>
    <n v="1"/>
    <n v="1"/>
    <n v="0"/>
  </r>
  <r>
    <n v="673"/>
    <s v="Российский ГАУ"/>
    <x v="0"/>
    <s v="Трошин Константин Сергеевич"/>
    <x v="3"/>
    <s v="35.03.04 Агрономия"/>
    <n v="2023"/>
    <s v="заключение"/>
    <s v="13.01700.06.00000064"/>
    <d v="2023-06-21T00:00:00"/>
    <d v="2023-07-05T00:00:00"/>
    <m/>
    <s v=" 23-06/07"/>
    <x v="6"/>
    <m/>
    <n v="1"/>
    <n v="1"/>
    <n v="0"/>
  </r>
  <r>
    <n v="674"/>
    <s v="Российский ГАУ"/>
    <x v="0"/>
    <s v="Чудосветова Дарья Юрьевна"/>
    <x v="3"/>
    <s v="35.03.04 Агрономия"/>
    <n v="2023"/>
    <s v="заключение"/>
    <s v="13.01700.06.00000065"/>
    <d v="2023-06-21T00:00:00"/>
    <d v="2023-07-05T00:00:00"/>
    <m/>
    <s v=" 23-06/07"/>
    <x v="6"/>
    <m/>
    <n v="1"/>
    <n v="1"/>
    <n v="0"/>
  </r>
  <r>
    <n v="675"/>
    <s v="Российский ГАУ"/>
    <x v="10"/>
    <s v="Жукова Елена Сергеевна"/>
    <x v="3"/>
    <s v="36.05.01 Ветеринария"/>
    <n v="2023"/>
    <s v="заключение"/>
    <s v="13.01200.12.00000075"/>
    <d v="2023-06-21T00:00:00"/>
    <d v="2023-07-05T00:00:00"/>
    <m/>
    <s v=" 23-06/07"/>
    <x v="6"/>
    <m/>
    <n v="1"/>
    <n v="1"/>
    <n v="0"/>
  </r>
  <r>
    <n v="676"/>
    <s v="Российский ГАУ"/>
    <x v="10"/>
    <s v="Угурчиева Ханна Алихановна"/>
    <x v="3"/>
    <s v="36.05.01 Ветеринария"/>
    <n v="2023"/>
    <s v="заключение"/>
    <s v="13.01200.12.00000076"/>
    <d v="2023-06-21T00:00:00"/>
    <d v="2023-07-05T00:00:00"/>
    <m/>
    <s v=" 23-06/07"/>
    <x v="6"/>
    <m/>
    <n v="1"/>
    <n v="1"/>
    <n v="0"/>
  </r>
  <r>
    <n v="677"/>
    <s v="Российский ГАУ"/>
    <x v="10"/>
    <s v="Павлова Мария Андреевна"/>
    <x v="3"/>
    <s v="36.05.01 Ветеринария"/>
    <n v="2023"/>
    <s v="заключение"/>
    <s v="13.01200.12.00000077"/>
    <d v="2023-06-21T00:00:00"/>
    <d v="2023-07-05T00:00:00"/>
    <m/>
    <s v=" 23-06/07"/>
    <x v="6"/>
    <m/>
    <n v="1"/>
    <n v="1"/>
    <n v="0"/>
  </r>
  <r>
    <n v="678"/>
    <s v="Российский ГАУ"/>
    <x v="10"/>
    <s v="Решетнева Анна Геннадьевна"/>
    <x v="3"/>
    <s v="36.05.01 Ветеринария"/>
    <n v="2023"/>
    <s v="заключение"/>
    <s v="13.01200.12.00000078"/>
    <d v="2023-06-21T00:00:00"/>
    <d v="2023-07-05T00:00:00"/>
    <m/>
    <s v=" 23-06/07"/>
    <x v="6"/>
    <m/>
    <n v="1"/>
    <n v="1"/>
    <n v="0"/>
  </r>
  <r>
    <n v="679"/>
    <s v="Российский ГАУ"/>
    <x v="10"/>
    <s v="Вершинина Мария Андреевна"/>
    <x v="3"/>
    <s v="36.05.01 Ветеринария"/>
    <n v="2023"/>
    <s v="заключение"/>
    <s v="13.01200.12.00000079"/>
    <d v="2023-06-21T00:00:00"/>
    <d v="2023-07-05T00:00:00"/>
    <m/>
    <s v=" 23-06/07"/>
    <x v="6"/>
    <m/>
    <n v="1"/>
    <n v="1"/>
    <n v="0"/>
  </r>
  <r>
    <n v="680"/>
    <s v="Российский ГАУ"/>
    <x v="10"/>
    <s v="Белохвостикова Кира Дмитриевна"/>
    <x v="3"/>
    <s v="36.05.01 Ветеринария"/>
    <n v="2023"/>
    <s v="заключение"/>
    <s v="13.01200.12.00000080"/>
    <d v="2023-06-21T00:00:00"/>
    <d v="2023-07-05T00:00:00"/>
    <m/>
    <s v=" 23-06/07"/>
    <x v="6"/>
    <m/>
    <n v="1"/>
    <n v="1"/>
    <n v="0"/>
  </r>
  <r>
    <n v="681"/>
    <s v="Российский ГАУ"/>
    <x v="10"/>
    <s v="Кулемина Елизавета Андреевна"/>
    <x v="3"/>
    <s v="36.05.01 Ветеринария"/>
    <n v="2023"/>
    <s v="заключение"/>
    <s v="13.01200.12.00000081"/>
    <d v="2023-06-21T00:00:00"/>
    <d v="2023-07-05T00:00:00"/>
    <m/>
    <s v=" 23-06/07"/>
    <x v="6"/>
    <m/>
    <n v="1"/>
    <n v="1"/>
    <n v="0"/>
  </r>
  <r>
    <n v="682"/>
    <s v="Российский ГАУ"/>
    <x v="10"/>
    <s v="Пантелеева Ольга Андреевна"/>
    <x v="3"/>
    <s v="36.05.01 Ветеринария"/>
    <n v="2023"/>
    <s v="заключение"/>
    <s v="13.01200.12.00000082"/>
    <d v="2023-06-21T00:00:00"/>
    <d v="2023-07-05T00:00:00"/>
    <m/>
    <s v=" 23-06/07"/>
    <x v="6"/>
    <m/>
    <n v="1"/>
    <n v="1"/>
    <n v="0"/>
  </r>
  <r>
    <n v="683"/>
    <s v="Российский ГАУ"/>
    <x v="0"/>
    <s v="Баадже Яна Валерьевна"/>
    <x v="3"/>
    <s v="35.03.04 Агрономия"/>
    <n v="2023"/>
    <s v="заключение"/>
    <s v="13.01700.06.00000057"/>
    <d v="2023-06-21T00:00:00"/>
    <d v="2023-07-05T00:00:00"/>
    <m/>
    <s v=" 23-06/07"/>
    <x v="6"/>
    <m/>
    <n v="1"/>
    <n v="1"/>
    <n v="0"/>
  </r>
  <r>
    <n v="684"/>
    <s v="Ставропольский ГАУ"/>
    <x v="10"/>
    <s v="Черкашина Валерия Валерьевна"/>
    <x v="16"/>
    <s v="36.05.01 Ветеринария"/>
    <n v="2023"/>
    <s v="заключение"/>
    <s v="13.01200.12.00000094"/>
    <d v="2023-06-21T00:00:00"/>
    <d v="2023-07-13T00:00:00"/>
    <m/>
    <s v=" 23-06/07"/>
    <x v="6"/>
    <m/>
    <n v="1"/>
    <n v="1"/>
    <n v="0"/>
  </r>
  <r>
    <n v="685"/>
    <s v="Ставропольский ГАУ"/>
    <x v="10"/>
    <s v="Чешихина Анна Сергеевна"/>
    <x v="16"/>
    <s v="36.05.01 Ветеринария"/>
    <n v="2023"/>
    <s v="заключение"/>
    <s v="13.01200.12.00000095"/>
    <d v="2023-06-21T00:00:00"/>
    <d v="2023-07-13T00:00:00"/>
    <m/>
    <s v=" 23-06/07"/>
    <x v="6"/>
    <m/>
    <n v="1"/>
    <n v="1"/>
    <n v="0"/>
  </r>
  <r>
    <n v="686"/>
    <s v="Ставропольский ГАУ"/>
    <x v="10"/>
    <s v="Притыко Александра Алексеевна"/>
    <x v="16"/>
    <s v="36.05.01 Ветеринария"/>
    <n v="2023"/>
    <s v="заключение"/>
    <s v="13.01200.12.00000096"/>
    <d v="2023-06-21T00:00:00"/>
    <d v="2023-07-13T00:00:00"/>
    <m/>
    <s v=" 23-06/07"/>
    <x v="6"/>
    <m/>
    <n v="1"/>
    <n v="1"/>
    <n v="0"/>
  </r>
  <r>
    <n v="687"/>
    <s v="Ставропольский ГАУ"/>
    <x v="10"/>
    <s v="Новикова Елизавета Романовна"/>
    <x v="16"/>
    <s v="36.05.01 Ветеринария"/>
    <n v="2023"/>
    <s v="заключение"/>
    <s v="13.01200.12.00000097"/>
    <d v="2023-06-21T00:00:00"/>
    <d v="2023-07-13T00:00:00"/>
    <m/>
    <s v=" 23-06/07"/>
    <x v="6"/>
    <m/>
    <n v="1"/>
    <n v="1"/>
    <n v="0"/>
  </r>
  <r>
    <n v="688"/>
    <s v="Ставропольский ГАУ"/>
    <x v="10"/>
    <s v="Клочкова Галина Андреевна"/>
    <x v="16"/>
    <s v="36.05.01 Ветеринария"/>
    <n v="2023"/>
    <s v="заключение"/>
    <s v="13.01200.12.00000098"/>
    <d v="2023-06-21T00:00:00"/>
    <d v="2023-07-13T00:00:00"/>
    <m/>
    <s v=" 23-06/07"/>
    <x v="6"/>
    <m/>
    <n v="1"/>
    <n v="1"/>
    <n v="0"/>
  </r>
  <r>
    <n v="689"/>
    <s v="Ставропольский ГАУ"/>
    <x v="10"/>
    <s v="Ерохина Ольга Сергеевна"/>
    <x v="16"/>
    <s v="36.05.01 Ветеринария"/>
    <n v="2023"/>
    <s v="заключение"/>
    <s v="13.01200.12.00000099"/>
    <d v="2023-06-21T00:00:00"/>
    <d v="2023-07-13T00:00:00"/>
    <m/>
    <s v=" 23-06/07"/>
    <x v="6"/>
    <m/>
    <n v="1"/>
    <n v="1"/>
    <n v="0"/>
  </r>
  <r>
    <n v="690"/>
    <s v="Ставропольский ГАУ"/>
    <x v="10"/>
    <s v="Егорова Анастасия Дмитриевна"/>
    <x v="16"/>
    <s v="36.05.01 Ветеринария"/>
    <n v="2023"/>
    <s v="заключение"/>
    <s v="13.01200.12.00000100"/>
    <d v="2023-06-21T00:00:00"/>
    <d v="2023-07-13T00:00:00"/>
    <m/>
    <s v=" 23-06/07"/>
    <x v="6"/>
    <m/>
    <n v="1"/>
    <n v="1"/>
    <n v="0"/>
  </r>
  <r>
    <n v="691"/>
    <s v="Ставропольский ГАУ"/>
    <x v="10"/>
    <s v="Дядькова Ульяна Николаевна"/>
    <x v="16"/>
    <s v="36.05.01 Ветеринария"/>
    <n v="2023"/>
    <s v="заключение"/>
    <s v="13.01200.12.00000101"/>
    <d v="2023-06-21T00:00:00"/>
    <d v="2023-07-13T00:00:00"/>
    <m/>
    <s v=" 23-06/07"/>
    <x v="6"/>
    <m/>
    <n v="1"/>
    <n v="1"/>
    <n v="0"/>
  </r>
  <r>
    <n v="692"/>
    <s v="Ставропольский ГАУ"/>
    <x v="10"/>
    <s v="Горохова Маргарита Михайловна"/>
    <x v="16"/>
    <s v="36.05.01 Ветеринария"/>
    <n v="2023"/>
    <s v="заключение"/>
    <s v="13.01200.12.00000102"/>
    <d v="2023-06-21T00:00:00"/>
    <d v="2023-07-13T00:00:00"/>
    <m/>
    <s v=" 23-06/07"/>
    <x v="6"/>
    <m/>
    <n v="1"/>
    <n v="1"/>
    <n v="0"/>
  </r>
  <r>
    <n v="693"/>
    <s v="Российский ГАУ"/>
    <x v="10"/>
    <s v="Вершинина Мария Андреевна"/>
    <x v="3"/>
    <s v="36.05.01 Ветеринария"/>
    <n v="2023"/>
    <s v="свидетельство"/>
    <s v="13.01200.12.00000113.28 "/>
    <d v="2023-07-18T00:00:00"/>
    <d v="2023-07-19T00:00:00"/>
    <n v="2028"/>
    <s v=" 23-07/04"/>
    <x v="6"/>
    <n v="1"/>
    <m/>
    <n v="1"/>
    <n v="1"/>
  </r>
  <r>
    <n v="694"/>
    <s v="Белгородский ГАУ"/>
    <x v="8"/>
    <s v="Веселова Елизавета Павловна"/>
    <x v="11"/>
    <s v="35.02.05 Агрономия "/>
    <n v="2023"/>
    <s v="свидетельство"/>
    <s v="13.01700.05.00000001.28"/>
    <d v="2023-12-30T00:00:00"/>
    <d v="2023-12-06T00:00:00"/>
    <n v="2028"/>
    <s v=" 23-12/01"/>
    <x v="6"/>
    <n v="1"/>
    <m/>
    <n v="1"/>
    <n v="1"/>
  </r>
  <r>
    <n v="695"/>
    <s v="Белгородский ГАУ"/>
    <x v="8"/>
    <s v="Дрига Вероника Павловна"/>
    <x v="11"/>
    <s v="35.02.05 Агрономия "/>
    <n v="2023"/>
    <s v="свидетельство"/>
    <s v="13.01700.05.00000002.28"/>
    <d v="2023-12-30T00:00:00"/>
    <d v="2023-12-06T00:00:00"/>
    <n v="2028"/>
    <s v=" 23-12/01"/>
    <x v="6"/>
    <n v="1"/>
    <m/>
    <n v="1"/>
    <n v="1"/>
  </r>
  <r>
    <n v="696"/>
    <s v="Белгородский ГАУ"/>
    <x v="8"/>
    <s v="Жуков Олег Анатольевич"/>
    <x v="11"/>
    <s v="35.02.05 Агрономия "/>
    <n v="2023"/>
    <s v="свидетельство"/>
    <s v="13.01700.05.00000003.28"/>
    <d v="2023-12-30T00:00:00"/>
    <d v="2023-12-06T00:00:00"/>
    <n v="2028"/>
    <s v=" 23-12/01"/>
    <x v="6"/>
    <n v="1"/>
    <m/>
    <n v="1"/>
    <n v="1"/>
  </r>
  <r>
    <n v="697"/>
    <s v="Белгородский ГАУ"/>
    <x v="8"/>
    <s v="Капустина Дарья Викторовна"/>
    <x v="11"/>
    <s v="35.02.05 Агрономия "/>
    <n v="2023"/>
    <s v="свидетельство"/>
    <s v="13.01700.05.00000004.28"/>
    <d v="2023-12-30T00:00:00"/>
    <d v="2023-12-06T00:00:00"/>
    <n v="2028"/>
    <s v=" 23-12/01"/>
    <x v="6"/>
    <n v="1"/>
    <m/>
    <n v="1"/>
    <n v="1"/>
  </r>
  <r>
    <n v="698"/>
    <s v="Белгородский ГАУ"/>
    <x v="8"/>
    <s v="Леднев Роман Владимирович"/>
    <x v="11"/>
    <s v="35.02.05 Агрономия "/>
    <n v="2023"/>
    <s v="свидетельство"/>
    <s v="13.01700.05.00000005.28"/>
    <d v="2023-12-30T00:00:00"/>
    <d v="2023-12-06T00:00:00"/>
    <n v="2028"/>
    <s v=" 23-12/01"/>
    <x v="6"/>
    <n v="1"/>
    <m/>
    <n v="1"/>
    <n v="1"/>
  </r>
  <r>
    <n v="699"/>
    <s v="Белгородский ГАУ"/>
    <x v="8"/>
    <s v="Сагабиев Айдар Азаматович"/>
    <x v="11"/>
    <s v="35.02.05 Агрономия "/>
    <n v="2023"/>
    <s v="свидетельство"/>
    <s v="13.01700.05.00000006.28"/>
    <d v="2023-12-30T00:00:00"/>
    <d v="2023-12-06T00:00:00"/>
    <n v="2028"/>
    <s v=" 23-12/01"/>
    <x v="6"/>
    <n v="1"/>
    <m/>
    <n v="1"/>
    <n v="1"/>
  </r>
  <r>
    <n v="700"/>
    <s v="Белгородский ГАУ"/>
    <x v="8"/>
    <s v="Сафонов Денис Андреевич"/>
    <x v="11"/>
    <s v="35.02.05 Агрономия "/>
    <n v="2023"/>
    <s v="свидетельство"/>
    <s v="13.01700.05.00000007.28"/>
    <d v="2023-12-30T00:00:00"/>
    <d v="2023-12-06T00:00:00"/>
    <n v="2028"/>
    <s v=" 23-12/01"/>
    <x v="6"/>
    <n v="1"/>
    <m/>
    <n v="1"/>
    <n v="1"/>
  </r>
  <r>
    <n v="701"/>
    <s v="Белгородский ГАУ"/>
    <x v="8"/>
    <s v="Ситникова Алина Юрьевна"/>
    <x v="11"/>
    <s v="35.02.05 Агрономия "/>
    <n v="2023"/>
    <s v="свидетельство"/>
    <s v="13.01700.05.00000008.28"/>
    <d v="2023-12-30T00:00:00"/>
    <d v="2023-12-06T00:00:00"/>
    <n v="2028"/>
    <s v=" 23-12/01"/>
    <x v="6"/>
    <n v="1"/>
    <m/>
    <n v="1"/>
    <n v="1"/>
  </r>
  <r>
    <n v="702"/>
    <s v="Белгородский ГАУ"/>
    <x v="8"/>
    <s v="Ситникова Полина Юрьевна"/>
    <x v="11"/>
    <s v="35.02.05 Агрономия "/>
    <n v="2023"/>
    <s v="свидетельство"/>
    <s v="13.01700.05.00000009.28"/>
    <d v="2023-12-30T00:00:00"/>
    <d v="2023-12-06T00:00:00"/>
    <n v="2028"/>
    <s v=" 23-12/01"/>
    <x v="6"/>
    <n v="1"/>
    <m/>
    <n v="1"/>
    <n v="1"/>
  </r>
  <r>
    <n v="703"/>
    <s v="Белгородский ГАУ"/>
    <x v="8"/>
    <s v="Шабанова Элеонора Андреевна"/>
    <x v="11"/>
    <s v="35.02.05 Агрономия "/>
    <n v="2023"/>
    <s v="свидетельство"/>
    <s v="13.01700.05.00000010.28"/>
    <d v="2023-12-30T00:00:00"/>
    <d v="2023-12-06T00:00:00"/>
    <n v="2028"/>
    <s v=" 23-12/01"/>
    <x v="6"/>
    <n v="1"/>
    <m/>
    <n v="1"/>
    <n v="1"/>
  </r>
  <r>
    <n v="704"/>
    <s v="Белгородский ГАУ"/>
    <x v="1"/>
    <s v="Абент Диана"/>
    <x v="11"/>
    <s v="36.02.01 Ветеринария"/>
    <n v="2023"/>
    <s v="свидетельство"/>
    <s v="13.01200.10.00000001.28"/>
    <d v="2023-12-30T00:00:00"/>
    <d v="2023-12-06T00:00:00"/>
    <n v="2028"/>
    <s v=" 23-12/01"/>
    <x v="6"/>
    <n v="1"/>
    <m/>
    <n v="1"/>
    <n v="1"/>
  </r>
  <r>
    <n v="705"/>
    <s v="Белгородский ГАУ"/>
    <x v="1"/>
    <s v="Авилова Анастасия Александровна"/>
    <x v="11"/>
    <s v="36.02.01 Ветеринария"/>
    <n v="2023"/>
    <s v="свидетельство"/>
    <s v="13.01200.10.00000002.28"/>
    <d v="2023-12-30T00:00:00"/>
    <d v="2023-12-06T00:00:00"/>
    <n v="2028"/>
    <s v=" 23-12/01"/>
    <x v="6"/>
    <n v="1"/>
    <m/>
    <n v="1"/>
    <n v="1"/>
  </r>
  <r>
    <n v="706"/>
    <s v="Белгородский ГАУ"/>
    <x v="1"/>
    <s v="Иванисова Анастасия Алексеевна"/>
    <x v="11"/>
    <s v="36.02.01 Ветеринария"/>
    <n v="2023"/>
    <s v="свидетельство"/>
    <s v="13.01200.10.00000003.28"/>
    <d v="2023-12-30T00:00:00"/>
    <d v="2023-12-06T00:00:00"/>
    <n v="2028"/>
    <s v=" 23-12/01"/>
    <x v="6"/>
    <n v="1"/>
    <m/>
    <n v="1"/>
    <n v="1"/>
  </r>
  <r>
    <n v="707"/>
    <s v="Белгородский ГАУ"/>
    <x v="1"/>
    <s v="Коваленко Мария Юрьевна"/>
    <x v="11"/>
    <s v="36.02.01 Ветеринария"/>
    <n v="2023"/>
    <s v="свидетельство"/>
    <s v="13.01200.10.00000004.28"/>
    <d v="2023-12-30T00:00:00"/>
    <d v="2023-12-06T00:00:00"/>
    <n v="2028"/>
    <s v=" 23-12/01"/>
    <x v="6"/>
    <n v="1"/>
    <m/>
    <n v="1"/>
    <n v="1"/>
  </r>
  <r>
    <n v="708"/>
    <s v="Белгородский ГАУ"/>
    <x v="1"/>
    <s v="Кулабухова Диана Дмитриевна"/>
    <x v="11"/>
    <s v="36.02.01 Ветеринария"/>
    <n v="2023"/>
    <s v="свидетельство"/>
    <s v="13.01200.10.00000005.28"/>
    <d v="2023-12-30T00:00:00"/>
    <d v="2023-12-06T00:00:00"/>
    <n v="2028"/>
    <s v=" 23-12/01"/>
    <x v="6"/>
    <n v="1"/>
    <m/>
    <n v="1"/>
    <n v="1"/>
  </r>
  <r>
    <n v="709"/>
    <s v="Белгородский ГАУ"/>
    <x v="1"/>
    <s v="Лаврова Ангелина Сергеевна"/>
    <x v="11"/>
    <s v="36.02.01 Ветеринария"/>
    <n v="2023"/>
    <s v="свидетельство"/>
    <s v="13.01200.10.00000006.28"/>
    <d v="2023-12-30T00:00:00"/>
    <d v="2023-12-06T00:00:00"/>
    <n v="2028"/>
    <s v=" 23-12/01"/>
    <x v="6"/>
    <n v="1"/>
    <m/>
    <n v="1"/>
    <n v="1"/>
  </r>
  <r>
    <n v="710"/>
    <s v="Белгородский ГАУ"/>
    <x v="1"/>
    <s v="Набеулина Дария Алексеевна"/>
    <x v="11"/>
    <s v="36.02.01 Ветеринария"/>
    <n v="2023"/>
    <s v="свидетельство"/>
    <s v="13.01200.10.00000007.28"/>
    <d v="2023-12-30T00:00:00"/>
    <d v="2023-12-06T00:00:00"/>
    <n v="2028"/>
    <s v=" 23-12/01"/>
    <x v="6"/>
    <n v="1"/>
    <m/>
    <n v="1"/>
    <n v="1"/>
  </r>
  <r>
    <n v="711"/>
    <s v="Белгородский ГАУ"/>
    <x v="1"/>
    <s v="Пенькова Анастасия Романовна"/>
    <x v="11"/>
    <s v="36.02.01 Ветеринария"/>
    <n v="2023"/>
    <s v="свидетельство"/>
    <s v="13.01200.10.00000008.28"/>
    <d v="2023-12-30T00:00:00"/>
    <d v="2023-12-06T00:00:00"/>
    <n v="2028"/>
    <s v=" 23-12/01"/>
    <x v="6"/>
    <n v="1"/>
    <m/>
    <n v="1"/>
    <n v="1"/>
  </r>
  <r>
    <n v="712"/>
    <s v="Белгородский ГАУ"/>
    <x v="1"/>
    <s v="Прокопова Анастасия Владимировна"/>
    <x v="11"/>
    <s v="36.02.01 Ветеринария"/>
    <n v="2023"/>
    <s v="свидетельство"/>
    <s v="13.01200.10.00000009.28"/>
    <d v="2023-12-30T00:00:00"/>
    <d v="2023-12-06T00:00:00"/>
    <n v="2028"/>
    <s v=" 23-12/01"/>
    <x v="6"/>
    <n v="1"/>
    <m/>
    <n v="1"/>
    <n v="1"/>
  </r>
  <r>
    <n v="713"/>
    <s v="Белгородский ГАУ"/>
    <x v="1"/>
    <s v="Селезнева Ангелина Сергеевна"/>
    <x v="11"/>
    <s v="36.02.01 Ветеринария"/>
    <n v="2023"/>
    <s v="свидетельство"/>
    <s v="13.01200.10.00000010.28"/>
    <d v="2023-12-30T00:00:00"/>
    <d v="2023-12-06T00:00:00"/>
    <n v="2028"/>
    <s v=" 23-12/01"/>
    <x v="6"/>
    <n v="1"/>
    <m/>
    <n v="1"/>
    <n v="1"/>
  </r>
  <r>
    <n v="714"/>
    <s v="Белгородский ГАУ"/>
    <x v="1"/>
    <s v="Томичек Анастасия Сергеевна"/>
    <x v="11"/>
    <s v="36.02.01 Ветеринария"/>
    <n v="2023"/>
    <s v="свидетельство"/>
    <s v="13.01200.10.00000011.28"/>
    <d v="2023-12-30T00:00:00"/>
    <d v="2023-12-06T00:00:00"/>
    <n v="2028"/>
    <s v=" 23-12/01"/>
    <x v="6"/>
    <n v="1"/>
    <m/>
    <n v="1"/>
    <n v="1"/>
  </r>
  <r>
    <n v="715"/>
    <s v="Белгородский ГАУ"/>
    <x v="1"/>
    <s v="Шайтанова Евгения Артемовна"/>
    <x v="11"/>
    <s v="36.02.01 Ветеринария"/>
    <n v="2023"/>
    <s v="свидетельство"/>
    <s v="13.01200.10.00000012.28"/>
    <d v="2023-12-30T00:00:00"/>
    <d v="2023-12-06T00:00:00"/>
    <n v="2028"/>
    <s v=" 23-12/01"/>
    <x v="6"/>
    <n v="1"/>
    <m/>
    <n v="1"/>
    <n v="1"/>
  </r>
  <r>
    <n v="716"/>
    <s v="Белгородский ГАУ"/>
    <x v="1"/>
    <s v="Шибанова Екатерина Андреевна"/>
    <x v="11"/>
    <s v="36.02.01 Ветеринария"/>
    <n v="2023"/>
    <s v="свидетельство"/>
    <s v="13.01200.10.00000013.28"/>
    <d v="2023-12-30T00:00:00"/>
    <d v="2023-12-06T00:00:00"/>
    <n v="2028"/>
    <s v=" 23-12/01"/>
    <x v="6"/>
    <n v="1"/>
    <m/>
    <n v="1"/>
    <n v="1"/>
  </r>
  <r>
    <n v="717"/>
    <s v="Белгородский ГАУ"/>
    <x v="1"/>
    <s v="Шиянова Дарья Олеговна"/>
    <x v="11"/>
    <s v="36.02.01 Ветеринария"/>
    <n v="2023"/>
    <s v="свидетельство"/>
    <s v="13.01200.10.00000014.28"/>
    <d v="2023-12-30T00:00:00"/>
    <d v="2023-12-06T00:00:00"/>
    <n v="2028"/>
    <s v=" 23-12/01"/>
    <x v="6"/>
    <n v="1"/>
    <m/>
    <n v="1"/>
    <n v="1"/>
  </r>
  <r>
    <n v="718"/>
    <s v="Белгородский ГАУ"/>
    <x v="1"/>
    <s v="Щербакова Алина Сергеевна"/>
    <x v="11"/>
    <s v="36.02.01 Ветеринария"/>
    <n v="2023"/>
    <s v="свидетельство"/>
    <s v="13.01200.10.00000015.28"/>
    <d v="2023-12-30T00:00:00"/>
    <d v="2023-12-06T00:00:00"/>
    <n v="2028"/>
    <s v=" 23-12/01"/>
    <x v="6"/>
    <n v="1"/>
    <m/>
    <n v="1"/>
    <n v="1"/>
  </r>
  <r>
    <n v="719"/>
    <s v="Белгородский ГАУ"/>
    <x v="8"/>
    <s v="Гордеев Степан Сергеевич"/>
    <x v="11"/>
    <s v="35.02.05 Агрономия "/>
    <n v="2023"/>
    <s v="заключение"/>
    <s v="13.01700.05.00000001"/>
    <d v="2023-12-30T00:00:00"/>
    <d v="2023-12-06T00:00:00"/>
    <m/>
    <s v=" 23-12/01"/>
    <x v="6"/>
    <m/>
    <n v="1"/>
    <n v="1"/>
    <n v="0"/>
  </r>
  <r>
    <n v="720"/>
    <s v="Белгородский ГАУ"/>
    <x v="8"/>
    <s v="Монастырева Алевтина Александровна"/>
    <x v="11"/>
    <s v="35.02.05 Агрономия "/>
    <n v="2023"/>
    <s v="заключение"/>
    <s v="13.01700.05.00000002"/>
    <d v="2023-12-30T00:00:00"/>
    <d v="2023-12-06T00:00:00"/>
    <m/>
    <s v=" 23-12/01"/>
    <x v="6"/>
    <m/>
    <n v="1"/>
    <n v="1"/>
    <n v="0"/>
  </r>
  <r>
    <n v="721"/>
    <s v="Белгородский ГАУ"/>
    <x v="8"/>
    <s v="Репина Юлия Ивановна"/>
    <x v="11"/>
    <s v="35.02.05 Агрономия "/>
    <n v="2023"/>
    <s v="заключение"/>
    <s v="13.01700.05.00000003"/>
    <d v="2023-12-30T00:00:00"/>
    <d v="2023-12-06T00:00:00"/>
    <m/>
    <s v=" 23-12/01"/>
    <x v="6"/>
    <m/>
    <n v="1"/>
    <n v="1"/>
    <n v="0"/>
  </r>
  <r>
    <n v="722"/>
    <s v="Белгородский ГАУ"/>
    <x v="8"/>
    <s v="Ткаченко Диана Сергеевна"/>
    <x v="11"/>
    <s v="35.02.05 Агрономия "/>
    <n v="2023"/>
    <s v="заключение"/>
    <s v="13.01700.05.00000004"/>
    <d v="2023-12-30T00:00:00"/>
    <d v="2023-12-06T00:00:00"/>
    <m/>
    <s v=" 23-12/01"/>
    <x v="6"/>
    <m/>
    <n v="1"/>
    <n v="1"/>
    <n v="0"/>
  </r>
  <r>
    <n v="723"/>
    <s v="Белгородский ГАУ"/>
    <x v="8"/>
    <s v="Чефранова Софья Валентиновна"/>
    <x v="11"/>
    <s v="35.02.05 Агрономия "/>
    <n v="2023"/>
    <s v="заключение"/>
    <s v="13.01700.05.00000005"/>
    <d v="2023-12-30T00:00:00"/>
    <d v="2023-12-06T00:00:00"/>
    <m/>
    <s v=" 23-12/01"/>
    <x v="6"/>
    <m/>
    <n v="1"/>
    <n v="1"/>
    <n v="0"/>
  </r>
  <r>
    <n v="724"/>
    <s v="ВГМХА"/>
    <x v="10"/>
    <s v="Шавард Елизавета Владиславовна"/>
    <x v="12"/>
    <s v="36.05.01 Ветеринария"/>
    <n v="2024"/>
    <s v="свидетельство"/>
    <s v="13.01200.12.00000015.29"/>
    <d v="2024-06-17T00:00:00"/>
    <d v="2024-06-24T00:00:00"/>
    <n v="2029"/>
    <s v=" 24-06/02"/>
    <x v="7"/>
    <n v="1"/>
    <m/>
    <n v="1"/>
    <n v="1"/>
  </r>
  <r>
    <n v="725"/>
    <s v="ВГМХА"/>
    <x v="10"/>
    <s v="Смолина Татьяна Павловна"/>
    <x v="12"/>
    <s v="36.05.01 Ветеринария"/>
    <n v="2024"/>
    <s v="свидетельство"/>
    <s v="13.01200.12.00000014.29"/>
    <d v="2024-06-17T00:00:00"/>
    <d v="2024-06-24T00:00:00"/>
    <n v="2029"/>
    <s v=" 24-06/02"/>
    <x v="7"/>
    <n v="1"/>
    <m/>
    <n v="1"/>
    <n v="1"/>
  </r>
  <r>
    <n v="726"/>
    <s v="ВГМХА"/>
    <x v="10"/>
    <s v="Савельева Анастасия Валерьевна"/>
    <x v="12"/>
    <s v="36.05.01 Ветеринария"/>
    <n v="2024"/>
    <s v="свидетельство"/>
    <s v="13.01200.12.00000013.29"/>
    <d v="2024-06-17T00:00:00"/>
    <d v="2024-06-24T00:00:00"/>
    <n v="2029"/>
    <s v=" 24-06/02"/>
    <x v="7"/>
    <n v="1"/>
    <m/>
    <n v="1"/>
    <n v="1"/>
  </r>
  <r>
    <n v="727"/>
    <s v="ВГМХА"/>
    <x v="10"/>
    <s v="Рогозина Анастасия Сергеевна"/>
    <x v="12"/>
    <s v="36.05.01 Ветеринария"/>
    <n v="2024"/>
    <s v="свидетельство"/>
    <s v="13.01200.12.00000012.29 "/>
    <d v="2024-06-17T00:00:00"/>
    <d v="2024-06-24T00:00:00"/>
    <n v="2029"/>
    <s v=" 24-06/02"/>
    <x v="7"/>
    <n v="1"/>
    <m/>
    <n v="1"/>
    <n v="1"/>
  </r>
  <r>
    <n v="728"/>
    <s v="ВГМХА"/>
    <x v="10"/>
    <s v="Разживина Полина Александровна"/>
    <x v="12"/>
    <s v="36.05.01 Ветеринария"/>
    <n v="2024"/>
    <s v="свидетельство"/>
    <s v="13.01200.12.00000011.29"/>
    <d v="2024-06-17T00:00:00"/>
    <d v="2024-06-24T00:00:00"/>
    <n v="2029"/>
    <s v=" 24-06/02"/>
    <x v="7"/>
    <n v="1"/>
    <m/>
    <n v="1"/>
    <n v="1"/>
  </r>
  <r>
    <n v="729"/>
    <s v="ВГМХА"/>
    <x v="10"/>
    <s v="Окомина Екатерина Евгеньевна"/>
    <x v="12"/>
    <s v="36.05.01 Ветеринария"/>
    <n v="2024"/>
    <s v="свидетельство"/>
    <s v="13.01200.12.00000010.29 "/>
    <d v="2024-06-17T00:00:00"/>
    <d v="2024-06-24T00:00:00"/>
    <n v="2029"/>
    <s v=" 24-06/02"/>
    <x v="7"/>
    <n v="1"/>
    <m/>
    <n v="1"/>
    <n v="1"/>
  </r>
  <r>
    <n v="730"/>
    <s v="ВГМХА"/>
    <x v="10"/>
    <s v="Наливахина Екатерина Витальевна"/>
    <x v="12"/>
    <s v="36.05.01 Ветеринария"/>
    <n v="2024"/>
    <s v="свидетельство"/>
    <s v="13.01200.12.00000009.29"/>
    <d v="2024-06-17T00:00:00"/>
    <d v="2024-06-24T00:00:00"/>
    <n v="2029"/>
    <s v=" 24-06/02"/>
    <x v="7"/>
    <n v="1"/>
    <m/>
    <n v="1"/>
    <n v="1"/>
  </r>
  <r>
    <n v="731"/>
    <s v="ВГМХА"/>
    <x v="10"/>
    <s v="Молодкина Ольга Леонидовна"/>
    <x v="12"/>
    <s v="36.05.01 Ветеринария"/>
    <n v="2024"/>
    <s v="свидетельство"/>
    <s v="13.01200.12.00000008.29"/>
    <d v="2024-06-17T00:00:00"/>
    <d v="2024-06-24T00:00:00"/>
    <n v="2029"/>
    <s v=" 24-06/02"/>
    <x v="7"/>
    <n v="1"/>
    <m/>
    <n v="1"/>
    <n v="1"/>
  </r>
  <r>
    <n v="732"/>
    <s v="ВГМХА"/>
    <x v="10"/>
    <s v="Моисеев Александр Рустамович"/>
    <x v="12"/>
    <s v="36.05.01 Ветеринария"/>
    <n v="2024"/>
    <s v="свидетельство"/>
    <s v="13.01200.12.00000007.29"/>
    <d v="2024-06-17T00:00:00"/>
    <d v="2024-06-24T00:00:00"/>
    <n v="2029"/>
    <s v=" 24-06/02"/>
    <x v="7"/>
    <n v="1"/>
    <m/>
    <n v="1"/>
    <n v="1"/>
  </r>
  <r>
    <n v="733"/>
    <s v="ВГМХА"/>
    <x v="10"/>
    <s v="Минаева Любовь Ивановна"/>
    <x v="12"/>
    <s v="36.05.01 Ветеринария"/>
    <n v="2024"/>
    <s v="свидетельство"/>
    <s v="13.01200.12.00000006.29"/>
    <d v="2024-06-17T00:00:00"/>
    <d v="2024-06-24T00:00:00"/>
    <n v="2029"/>
    <s v=" 24-06/02"/>
    <x v="7"/>
    <n v="1"/>
    <m/>
    <n v="1"/>
    <n v="1"/>
  </r>
  <r>
    <n v="734"/>
    <s v="ВГМХА"/>
    <x v="10"/>
    <s v="Макарова Виктория Артуровна"/>
    <x v="12"/>
    <s v="36.05.01 Ветеринария"/>
    <n v="2024"/>
    <s v="свидетельство"/>
    <s v="13.01200.12.00000005.29"/>
    <d v="2024-06-17T00:00:00"/>
    <d v="2024-06-24T00:00:00"/>
    <n v="2029"/>
    <s v=" 24-06/02"/>
    <x v="7"/>
    <n v="1"/>
    <m/>
    <n v="1"/>
    <n v="1"/>
  </r>
  <r>
    <n v="735"/>
    <s v="ВГМХА"/>
    <x v="10"/>
    <s v="Леонтьева Александра Алексеевна"/>
    <x v="12"/>
    <s v="36.05.01 Ветеринария"/>
    <n v="2024"/>
    <s v="свидетельство"/>
    <s v="13.01200.12.00000004.29"/>
    <d v="2024-06-17T00:00:00"/>
    <d v="2024-06-24T00:00:00"/>
    <n v="2029"/>
    <s v=" 24-06/02"/>
    <x v="7"/>
    <n v="1"/>
    <m/>
    <n v="1"/>
    <n v="1"/>
  </r>
  <r>
    <n v="736"/>
    <s v="ВГМХА"/>
    <x v="10"/>
    <s v="Кушева Алина Аликуловна"/>
    <x v="12"/>
    <s v="36.05.01 Ветеринария"/>
    <n v="2024"/>
    <s v="свидетельство"/>
    <s v="13.01200.12.00000003.29"/>
    <d v="2024-06-17T00:00:00"/>
    <d v="2024-06-24T00:00:00"/>
    <n v="2029"/>
    <s v=" 24-06/02"/>
    <x v="7"/>
    <n v="1"/>
    <m/>
    <n v="1"/>
    <n v="1"/>
  </r>
  <r>
    <n v="737"/>
    <s v="ВГМХА"/>
    <x v="10"/>
    <s v="Жуга Вера Александровна"/>
    <x v="12"/>
    <s v="36.05.01 Ветеринария"/>
    <n v="2024"/>
    <s v="свидетельство"/>
    <s v="13.01200.12.00000002.29"/>
    <d v="2024-06-17T00:00:00"/>
    <d v="2024-06-24T00:00:00"/>
    <n v="2029"/>
    <s v=" 24-06/02"/>
    <x v="7"/>
    <n v="1"/>
    <m/>
    <n v="1"/>
    <n v="1"/>
  </r>
  <r>
    <n v="738"/>
    <s v="ВГМХА"/>
    <x v="10"/>
    <s v="Бабкина Людмила Алексеевна"/>
    <x v="12"/>
    <s v="36.05.01 Ветеринария"/>
    <n v="2024"/>
    <s v="свидетельство"/>
    <s v="13.01200.12.00000001.29"/>
    <d v="2024-06-17T00:00:00"/>
    <d v="2024-06-24T00:00:00"/>
    <n v="2029"/>
    <s v=" 24-06/02"/>
    <x v="7"/>
    <n v="1"/>
    <m/>
    <n v="1"/>
    <n v="1"/>
  </r>
  <r>
    <n v="739"/>
    <s v="ВГМХА"/>
    <x v="14"/>
    <s v="Чернова Анастасия Николаевна"/>
    <x v="12"/>
    <s v="35.04.04 Агрономия"/>
    <n v="2024"/>
    <s v="свидетельство"/>
    <s v="13.01700.08.00000010.29"/>
    <d v="2024-06-17T00:00:00"/>
    <d v="2024-06-24T00:00:00"/>
    <n v="2029"/>
    <s v=" 24-06/02"/>
    <x v="7"/>
    <n v="1"/>
    <m/>
    <n v="1"/>
    <n v="1"/>
  </r>
  <r>
    <n v="740"/>
    <s v="ВГМХА"/>
    <x v="14"/>
    <s v="Селезнев Евгений Николаевич"/>
    <x v="12"/>
    <s v="35.04.04 Агрономия"/>
    <n v="2024"/>
    <s v="свидетельство"/>
    <s v="13.01700.08.00000009.29"/>
    <d v="2024-06-17T00:00:00"/>
    <d v="2024-06-24T00:00:00"/>
    <n v="2029"/>
    <s v=" 24-06/02"/>
    <x v="7"/>
    <n v="1"/>
    <m/>
    <n v="1"/>
    <n v="1"/>
  </r>
  <r>
    <n v="741"/>
    <s v="ВГМХА"/>
    <x v="14"/>
    <s v="Лебедев Максим Валерьевич"/>
    <x v="12"/>
    <s v="35.04.04 Агрономия"/>
    <n v="2024"/>
    <s v="свидетельство"/>
    <s v="13.01700.08.00000008.29"/>
    <d v="2024-06-17T00:00:00"/>
    <d v="2024-06-24T00:00:00"/>
    <n v="2029"/>
    <s v=" 24-06/02"/>
    <x v="7"/>
    <n v="1"/>
    <m/>
    <n v="1"/>
    <n v="1"/>
  </r>
  <r>
    <n v="742"/>
    <s v="ВГМХА"/>
    <x v="14"/>
    <s v="Лебедева Юлия Васильевна"/>
    <x v="12"/>
    <s v="35.04.04 Агрономия"/>
    <n v="2024"/>
    <s v="свидетельство"/>
    <s v="13.01700.08.00000007.29"/>
    <d v="2024-06-17T00:00:00"/>
    <d v="2024-06-24T00:00:00"/>
    <n v="2029"/>
    <s v=" 24-06/02"/>
    <x v="7"/>
    <n v="1"/>
    <m/>
    <n v="1"/>
    <n v="1"/>
  </r>
  <r>
    <n v="743"/>
    <s v="ВГМХА"/>
    <x v="14"/>
    <s v="Ланухина Юлия Алексеевна"/>
    <x v="12"/>
    <s v="35.04.04 Агрономия"/>
    <n v="2024"/>
    <s v="свидетельство"/>
    <s v="13.01700.08.00000006.29 "/>
    <d v="2024-06-17T00:00:00"/>
    <d v="2024-06-24T00:00:00"/>
    <n v="2029"/>
    <s v=" 24-06/02"/>
    <x v="7"/>
    <n v="1"/>
    <m/>
    <n v="1"/>
    <n v="1"/>
  </r>
  <r>
    <n v="744"/>
    <s v="ВГМХА"/>
    <x v="14"/>
    <s v="Коряков Егор Сергеевич"/>
    <x v="12"/>
    <s v="35.04.04 Агрономия"/>
    <n v="2024"/>
    <s v="свидетельство"/>
    <s v="13.01700.08.00000005.29"/>
    <d v="2024-06-17T00:00:00"/>
    <d v="2024-06-24T00:00:00"/>
    <n v="2029"/>
    <s v=" 24-06/02"/>
    <x v="7"/>
    <n v="1"/>
    <m/>
    <n v="1"/>
    <n v="1"/>
  </r>
  <r>
    <n v="745"/>
    <s v="ВГМХА"/>
    <x v="14"/>
    <s v="Искендеров Эмиль Ильгар оглы"/>
    <x v="12"/>
    <s v="35.04.04 Агрономия"/>
    <n v="2024"/>
    <s v="свидетельство"/>
    <s v="13.01700.08.00000004.29"/>
    <d v="2024-06-17T00:00:00"/>
    <d v="2024-06-24T00:00:00"/>
    <n v="2029"/>
    <s v=" 24-06/02"/>
    <x v="7"/>
    <n v="1"/>
    <m/>
    <n v="1"/>
    <n v="1"/>
  </r>
  <r>
    <n v="746"/>
    <s v="ВГМХА"/>
    <x v="14"/>
    <s v="Доронина Софья Ивановна"/>
    <x v="12"/>
    <s v="35.04.04 Агрономия"/>
    <n v="2024"/>
    <s v="свидетельство"/>
    <s v="13.01700.08.00000003.29 "/>
    <d v="2024-06-17T00:00:00"/>
    <d v="2024-06-24T00:00:00"/>
    <n v="2029"/>
    <s v=" 24-06/02"/>
    <x v="7"/>
    <n v="1"/>
    <m/>
    <n v="1"/>
    <n v="1"/>
  </r>
  <r>
    <n v="747"/>
    <s v="ВГМХА"/>
    <x v="14"/>
    <s v="Быков Александр Максимович"/>
    <x v="12"/>
    <s v="35.04.04 Агрономия"/>
    <n v="2024"/>
    <s v="свидетельство"/>
    <s v="13.01700.08.00000002.29"/>
    <d v="2024-06-17T00:00:00"/>
    <d v="2024-06-24T00:00:00"/>
    <n v="2029"/>
    <s v=" 24-06/02"/>
    <x v="7"/>
    <n v="1"/>
    <m/>
    <n v="1"/>
    <n v="1"/>
  </r>
  <r>
    <n v="748"/>
    <s v="ВГМХА"/>
    <x v="14"/>
    <s v="Березина Яна Сергеевна"/>
    <x v="12"/>
    <s v="35.04.04 Агрономия"/>
    <n v="2024"/>
    <s v="свидетельство"/>
    <s v="13.01700.08.00000001.29"/>
    <d v="2024-06-17T00:00:00"/>
    <d v="2024-06-24T00:00:00"/>
    <n v="2029"/>
    <s v=" 24-06/02"/>
    <x v="7"/>
    <n v="1"/>
    <m/>
    <n v="1"/>
    <n v="1"/>
  </r>
  <r>
    <n v="749"/>
    <s v="ВГМХА"/>
    <x v="3"/>
    <s v="Шушков Иван Андреевич"/>
    <x v="12"/>
    <s v="35.03.06 Агроинженерия"/>
    <n v="2024"/>
    <s v="свидетельство"/>
    <s v="13.00100.06.00000010.29"/>
    <d v="2024-06-17T00:00:00"/>
    <d v="2024-06-24T00:00:00"/>
    <n v="2029"/>
    <s v=" 24-06/02"/>
    <x v="7"/>
    <n v="1"/>
    <m/>
    <n v="1"/>
    <n v="1"/>
  </r>
  <r>
    <n v="750"/>
    <s v="ВГМХА"/>
    <x v="3"/>
    <s v="Фирсов Илья Иванович"/>
    <x v="12"/>
    <s v="35.03.06 Агроинженерия"/>
    <n v="2024"/>
    <s v="свидетельство"/>
    <s v="13.00100.06.00000009.29"/>
    <d v="2024-06-17T00:00:00"/>
    <d v="2024-06-24T00:00:00"/>
    <n v="2029"/>
    <s v=" 24-06/02"/>
    <x v="7"/>
    <n v="1"/>
    <m/>
    <n v="1"/>
    <n v="1"/>
  </r>
  <r>
    <n v="751"/>
    <s v="ВГМХА"/>
    <x v="3"/>
    <s v="Скаличев Юрий Иванович"/>
    <x v="12"/>
    <s v="35.03.06 Агроинженерия"/>
    <n v="2024"/>
    <s v="свидетельство"/>
    <s v="13.00100.06.00000008.29"/>
    <d v="2024-06-17T00:00:00"/>
    <d v="2024-06-24T00:00:00"/>
    <n v="2029"/>
    <s v=" 24-06/02"/>
    <x v="7"/>
    <n v="1"/>
    <m/>
    <n v="1"/>
    <n v="1"/>
  </r>
  <r>
    <n v="752"/>
    <s v="ВГМХА"/>
    <x v="3"/>
    <s v="Марков Иван Викторович"/>
    <x v="12"/>
    <s v="35.03.06 Агроинженерия"/>
    <n v="2024"/>
    <s v="свидетельство"/>
    <s v="13.00100.06.00000007.29"/>
    <d v="2024-06-17T00:00:00"/>
    <d v="2024-06-24T00:00:00"/>
    <n v="2029"/>
    <s v=" 24-06/02"/>
    <x v="7"/>
    <n v="1"/>
    <m/>
    <n v="1"/>
    <n v="1"/>
  </r>
  <r>
    <n v="753"/>
    <s v="ВГМХА"/>
    <x v="3"/>
    <s v="Кононов Андрей Сергеевич"/>
    <x v="12"/>
    <s v="35.03.06 Агроинженерия"/>
    <n v="2024"/>
    <s v="свидетельство"/>
    <s v="13.00100.06.00000006.29"/>
    <d v="2024-06-17T00:00:00"/>
    <d v="2024-06-24T00:00:00"/>
    <n v="2029"/>
    <s v=" 24-06/02"/>
    <x v="7"/>
    <n v="1"/>
    <m/>
    <n v="1"/>
    <n v="1"/>
  </r>
  <r>
    <n v="754"/>
    <s v="ВГМХА"/>
    <x v="3"/>
    <s v="Кипрюшин Валерий Петрович"/>
    <x v="12"/>
    <s v="35.03.06 Агроинженерия"/>
    <n v="2024"/>
    <s v="свидетельство"/>
    <s v="13.00100.06.00000005.29"/>
    <d v="2024-06-17T00:00:00"/>
    <d v="2024-06-24T00:00:00"/>
    <n v="2029"/>
    <s v=" 24-06/02"/>
    <x v="7"/>
    <n v="1"/>
    <m/>
    <n v="1"/>
    <n v="1"/>
  </r>
  <r>
    <n v="755"/>
    <s v="ВГМХА"/>
    <x v="3"/>
    <s v="Каюков Роман Сергеевич"/>
    <x v="12"/>
    <s v="35.03.06 Агроинженерия"/>
    <n v="2024"/>
    <s v="свидетельство"/>
    <s v="13.00100.06.00000004.29"/>
    <d v="2024-06-17T00:00:00"/>
    <d v="2024-06-24T00:00:00"/>
    <n v="2029"/>
    <s v=" 24-06/02"/>
    <x v="7"/>
    <n v="1"/>
    <m/>
    <n v="1"/>
    <n v="1"/>
  </r>
  <r>
    <n v="756"/>
    <s v="ВГМХА"/>
    <x v="3"/>
    <s v="Заузольцев Владислав Сергеевич"/>
    <x v="12"/>
    <s v="35.03.06 Агроинженерия"/>
    <n v="2024"/>
    <s v="свидетельство"/>
    <s v="13.00100.06.00000003.29"/>
    <d v="2024-06-17T00:00:00"/>
    <d v="2024-06-24T00:00:00"/>
    <n v="2029"/>
    <s v=" 24-06/02"/>
    <x v="7"/>
    <n v="1"/>
    <m/>
    <n v="1"/>
    <n v="1"/>
  </r>
  <r>
    <n v="757"/>
    <s v="ВГМХА"/>
    <x v="3"/>
    <s v="Викулов Даниил Алексеевич"/>
    <x v="12"/>
    <s v="35.03.06 Агроинженерия"/>
    <n v="2024"/>
    <s v="свидетельство"/>
    <s v="13.00100.06.00000002.29"/>
    <d v="2024-06-17T00:00:00"/>
    <d v="2024-06-24T00:00:00"/>
    <n v="2029"/>
    <s v=" 24-06/02"/>
    <x v="7"/>
    <n v="1"/>
    <m/>
    <n v="1"/>
    <n v="1"/>
  </r>
  <r>
    <n v="758"/>
    <s v="ВГМХА"/>
    <x v="3"/>
    <s v="Богомолов Иван Александрович"/>
    <x v="12"/>
    <s v="35.03.06 Агроинженерия"/>
    <n v="2024"/>
    <s v="свидетельство"/>
    <s v="13.00100.06.00000001.29"/>
    <d v="2024-06-17T00:00:00"/>
    <d v="2024-06-24T00:00:00"/>
    <n v="2029"/>
    <s v=" 24-06/02"/>
    <x v="7"/>
    <n v="1"/>
    <m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6">
  <location ref="A5:E14" firstHeaderRow="0" firstDataRow="1" firstDataCol="1" rowPageCount="2" colPageCount="1"/>
  <pivotFields count="18">
    <pivotField showAll="0" defaultSubtotal="0"/>
    <pivotField showAll="0" defaultSubtotal="0"/>
    <pivotField axis="axisPage" showAll="0" defaultSubtotal="0">
      <items count="19">
        <item x="0"/>
        <item x="8"/>
        <item x="11"/>
        <item x="10"/>
        <item x="1"/>
        <item x="14"/>
        <item x="4"/>
        <item x="13"/>
        <item x="12"/>
        <item x="3"/>
        <item x="7"/>
        <item m="1" x="16"/>
        <item x="9"/>
        <item m="1" x="17"/>
        <item m="1" x="18"/>
        <item x="2"/>
        <item x="6"/>
        <item m="1" x="15"/>
        <item x="5"/>
      </items>
    </pivotField>
    <pivotField showAll="0" defaultSubtotal="0"/>
    <pivotField axis="axisPage" showAll="0" defaultSubtotal="0">
      <items count="18">
        <item x="10"/>
        <item x="11"/>
        <item x="12"/>
        <item x="0"/>
        <item x="2"/>
        <item x="15"/>
        <item x="9"/>
        <item x="5"/>
        <item x="13"/>
        <item x="8"/>
        <item x="1"/>
        <item x="3"/>
        <item x="14"/>
        <item x="16"/>
        <item x="4"/>
        <item x="6"/>
        <item x="7"/>
        <item m="1" x="17"/>
      </items>
    </pivotField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showAll="0"/>
    <pivotField axis="axisRow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4" hier="-1"/>
    <pageField fld="2" hier="-1"/>
  </pageFields>
  <dataFields count="4">
    <dataField name=" Всего" fld="16" baseField="15" baseItem="0"/>
    <dataField name=" Свидетельства" fld="14" baseField="15" baseItem="4"/>
    <dataField name=" Заключения" fld="15" baseField="15" baseItem="0"/>
    <dataField name=" % сдавших" fld="17" subtotal="average" baseField="15" baseItem="4" numFmtId="9"/>
  </dataFields>
  <chartFormats count="4">
    <chartFormat chart="5" format="5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59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" cacheId="1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3">
  <location ref="A5:C22" firstHeaderRow="0" firstDataRow="1" firstDataCol="1" rowPageCount="2" colPageCount="1"/>
  <pivotFields count="18">
    <pivotField showAll="0" defaultSubtotal="0"/>
    <pivotField showAll="0" defaultSubtotal="0"/>
    <pivotField axis="axisPage" showAll="0" defaultSubtotal="0">
      <items count="19">
        <item x="0"/>
        <item x="8"/>
        <item x="11"/>
        <item x="10"/>
        <item x="1"/>
        <item x="14"/>
        <item x="4"/>
        <item x="13"/>
        <item x="12"/>
        <item x="3"/>
        <item x="7"/>
        <item m="1" x="16"/>
        <item x="9"/>
        <item m="1" x="17"/>
        <item m="1" x="18"/>
        <item x="2"/>
        <item x="6"/>
        <item m="1" x="15"/>
        <item x="5"/>
      </items>
    </pivotField>
    <pivotField showAll="0" defaultSubtotal="0"/>
    <pivotField axis="axisRow" showAll="0" sortType="descending" defaultSubtotal="0">
      <items count="18">
        <item x="10"/>
        <item x="11"/>
        <item x="12"/>
        <item x="0"/>
        <item h="1" x="2"/>
        <item x="15"/>
        <item x="9"/>
        <item x="5"/>
        <item x="13"/>
        <item x="8"/>
        <item x="1"/>
        <item x="3"/>
        <item x="14"/>
        <item x="16"/>
        <item x="4"/>
        <item x="6"/>
        <item x="7"/>
        <item m="1"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showAll="0"/>
    <pivotField axis="axisPage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showAll="0"/>
    <pivotField showAll="0"/>
    <pivotField dataField="1" showAll="0"/>
    <pivotField dataField="1" numFmtId="9" showAll="0"/>
  </pivotFields>
  <rowFields count="1">
    <field x="4"/>
  </rowFields>
  <rowItems count="17">
    <i>
      <x v="12"/>
    </i>
    <i>
      <x v="1"/>
    </i>
    <i>
      <x v="2"/>
    </i>
    <i>
      <x v="3"/>
    </i>
    <i>
      <x v="5"/>
    </i>
    <i>
      <x v="14"/>
    </i>
    <i>
      <x v="15"/>
    </i>
    <i>
      <x v="13"/>
    </i>
    <i>
      <x v="8"/>
    </i>
    <i>
      <x v="16"/>
    </i>
    <i>
      <x v="11"/>
    </i>
    <i>
      <x v="9"/>
    </i>
    <i>
      <x v="6"/>
    </i>
    <i>
      <x v="10"/>
    </i>
    <i>
      <x v="7"/>
    </i>
    <i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3" hier="-1"/>
    <pageField fld="2" hier="-1"/>
  </pageFields>
  <dataFields count="2">
    <dataField name=" Всего" fld="16" baseField="6" baseItem="12"/>
    <dataField name=" % сдавших" fld="17" subtotal="average" baseField="6" baseItem="2" numFmtId="9"/>
  </dataFields>
  <chartFormats count="2">
    <chartFormat chart="2" format="2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0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1" cacheId="1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19" firstHeaderRow="1" firstDataRow="1" firstDataCol="1"/>
  <pivotFields count="18">
    <pivotField showAll="0"/>
    <pivotField showAll="0"/>
    <pivotField axis="axisRow" showAll="0" sortType="descending">
      <items count="20">
        <item x="0"/>
        <item x="8"/>
        <item x="11"/>
        <item x="10"/>
        <item x="1"/>
        <item x="14"/>
        <item x="4"/>
        <item x="13"/>
        <item x="12"/>
        <item x="3"/>
        <item x="7"/>
        <item m="1" x="16"/>
        <item x="9"/>
        <item x="5"/>
        <item m="1" x="17"/>
        <item m="1" x="18"/>
        <item x="2"/>
        <item x="6"/>
        <item m="1"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dataField="1" showAll="0"/>
    <pivotField numFmtId="9" showAll="0"/>
  </pivotFields>
  <rowFields count="1">
    <field x="2"/>
  </rowFields>
  <rowItems count="16">
    <i>
      <x v="3"/>
    </i>
    <i>
      <x v="9"/>
    </i>
    <i>
      <x v="4"/>
    </i>
    <i>
      <x/>
    </i>
    <i>
      <x v="7"/>
    </i>
    <i>
      <x v="17"/>
    </i>
    <i>
      <x v="16"/>
    </i>
    <i>
      <x v="1"/>
    </i>
    <i>
      <x v="2"/>
    </i>
    <i>
      <x v="13"/>
    </i>
    <i>
      <x v="5"/>
    </i>
    <i>
      <x v="12"/>
    </i>
    <i>
      <x v="10"/>
    </i>
    <i>
      <x v="8"/>
    </i>
    <i>
      <x v="6"/>
    </i>
    <i t="grand">
      <x/>
    </i>
  </rowItems>
  <colItems count="1">
    <i/>
  </colItems>
  <dataFields count="1">
    <dataField name="Сумма по полю Всего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Таблица2" displayName="Таблица2" ref="B3:S761" totalsRowShown="0" headerRowDxfId="21" dataDxfId="19" headerRowBorderDxfId="20" tableBorderDxfId="18">
  <autoFilter ref="B3:S761"/>
  <sortState ref="B4:S696">
    <sortCondition ref="B3:B696"/>
  </sortState>
  <tableColumns count="18">
    <tableColumn id="1" name="№_НОК" dataDxfId="17"/>
    <tableColumn id="3" name="ЭЦ" dataDxfId="16"/>
    <tableColumn id="5" name="ПК" dataDxfId="15"/>
    <tableColumn id="6" name="Соискатель" dataDxfId="14"/>
    <tableColumn id="7" name="ОУ" dataDxfId="13"/>
    <tableColumn id="8" name="ОПОП" dataDxfId="12"/>
    <tableColumn id="9" name="Год_Выпуска" dataDxfId="11"/>
    <tableColumn id="10" name="Статус" dataDxfId="10"/>
    <tableColumn id="11" name="Регистрационный номер" dataDxfId="9"/>
    <tableColumn id="12" name="Дата_НОК" dataDxfId="8"/>
    <tableColumn id="13" name="Дата_Реестр_НОК" dataDxfId="7"/>
    <tableColumn id="14" name="Срок_НОК" dataDxfId="6"/>
    <tableColumn id="15" name="Протокол СПК АПК" dataDxfId="5"/>
    <tableColumn id="30" name="Год_НОК" dataDxfId="4"/>
    <tableColumn id="32" name="Свидетельства" dataDxfId="3"/>
    <tableColumn id="31" name="Заключения" dataDxfId="2"/>
    <tableColumn id="34" name="Всего" dataDxfId="1">
      <calculatedColumnFormula>Таблица2[[#This Row],[Свидетельства]]+Таблица2[[#This Row],[Заключения]]</calculatedColumnFormula>
    </tableColumn>
    <tableColumn id="33" name="% сдавших" dataDxfId="0">
      <calculatedColumnFormula>Таблица2[[#This Row],[Свидетельства]]/Таблица2[[#This Row],[Всего]]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779"/>
  <sheetViews>
    <sheetView tabSelected="1" topLeftCell="A740" zoomScale="80" zoomScaleNormal="80" workbookViewId="0">
      <selection activeCell="F759" sqref="F759"/>
    </sheetView>
  </sheetViews>
  <sheetFormatPr defaultRowHeight="15" x14ac:dyDescent="0.25"/>
  <cols>
    <col min="2" max="2" width="7.5703125" customWidth="1"/>
    <col min="3" max="3" width="25.7109375" customWidth="1"/>
    <col min="4" max="4" width="42.140625" customWidth="1"/>
    <col min="5" max="5" width="20.7109375" customWidth="1"/>
    <col min="6" max="6" width="22.5703125" customWidth="1"/>
    <col min="7" max="7" width="26.7109375" customWidth="1"/>
    <col min="8" max="8" width="13.5703125" customWidth="1"/>
    <col min="9" max="9" width="15.28515625" customWidth="1"/>
    <col min="10" max="10" width="28.42578125" customWidth="1"/>
    <col min="11" max="11" width="17.5703125" customWidth="1"/>
    <col min="12" max="12" width="16.140625" customWidth="1"/>
    <col min="13" max="13" width="11" customWidth="1"/>
    <col min="14" max="14" width="16" customWidth="1"/>
    <col min="15" max="15" width="14.42578125" customWidth="1"/>
    <col min="16" max="16" width="9.7109375" customWidth="1"/>
    <col min="17" max="17" width="8.7109375" customWidth="1"/>
    <col min="18" max="18" width="8.5703125" customWidth="1"/>
    <col min="19" max="19" width="11.28515625" customWidth="1"/>
  </cols>
  <sheetData>
    <row r="1" spans="2:19" ht="18.75" customHeight="1" x14ac:dyDescent="0.25">
      <c r="B1" s="62" t="s">
        <v>1463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3" spans="2:19" s="2" customFormat="1" ht="31.5" x14ac:dyDescent="0.25">
      <c r="B3" s="20" t="s">
        <v>1461</v>
      </c>
      <c r="C3" s="21" t="s">
        <v>1426</v>
      </c>
      <c r="D3" s="21" t="s">
        <v>1458</v>
      </c>
      <c r="E3" s="21" t="s">
        <v>1427</v>
      </c>
      <c r="F3" s="21" t="s">
        <v>1453</v>
      </c>
      <c r="G3" s="21" t="s">
        <v>1454</v>
      </c>
      <c r="H3" s="21" t="s">
        <v>1457</v>
      </c>
      <c r="I3" s="21" t="s">
        <v>1428</v>
      </c>
      <c r="J3" s="21" t="s">
        <v>14</v>
      </c>
      <c r="K3" s="21" t="s">
        <v>1459</v>
      </c>
      <c r="L3" s="21" t="s">
        <v>1460</v>
      </c>
      <c r="M3" s="21" t="s">
        <v>1456</v>
      </c>
      <c r="N3" s="21" t="s">
        <v>1429</v>
      </c>
      <c r="O3" s="21" t="s">
        <v>1455</v>
      </c>
      <c r="P3" s="21" t="s">
        <v>987</v>
      </c>
      <c r="Q3" s="21" t="s">
        <v>988</v>
      </c>
      <c r="R3" s="21" t="s">
        <v>991</v>
      </c>
      <c r="S3" s="21" t="s">
        <v>989</v>
      </c>
    </row>
    <row r="4" spans="2:19" ht="30" customHeight="1" x14ac:dyDescent="0.25">
      <c r="B4" s="27">
        <v>1</v>
      </c>
      <c r="C4" s="36" t="s">
        <v>1435</v>
      </c>
      <c r="D4" s="9" t="s">
        <v>309</v>
      </c>
      <c r="E4" s="9" t="s">
        <v>0</v>
      </c>
      <c r="F4" s="35" t="s">
        <v>731</v>
      </c>
      <c r="G4" s="32" t="s">
        <v>1443</v>
      </c>
      <c r="H4" s="15">
        <v>1988</v>
      </c>
      <c r="I4" s="6" t="s">
        <v>16</v>
      </c>
      <c r="J4" s="18" t="s">
        <v>7</v>
      </c>
      <c r="K4" s="7">
        <v>43095</v>
      </c>
      <c r="L4" s="7">
        <v>43095</v>
      </c>
      <c r="M4" s="34">
        <v>2022</v>
      </c>
      <c r="N4" s="37" t="s">
        <v>15</v>
      </c>
      <c r="O4" s="17">
        <v>2017</v>
      </c>
      <c r="P4" s="14">
        <v>1</v>
      </c>
      <c r="Q4" s="14"/>
      <c r="R4" s="17">
        <f>Таблица2[[#This Row],[Свидетельства]]+Таблица2[[#This Row],[Заключения]]</f>
        <v>1</v>
      </c>
      <c r="S4" s="25">
        <f>Таблица2[[#This Row],[Свидетельства]]/Таблица2[[#This Row],[Всего]]</f>
        <v>1</v>
      </c>
    </row>
    <row r="5" spans="2:19" ht="30" customHeight="1" x14ac:dyDescent="0.25">
      <c r="B5" s="27">
        <v>2</v>
      </c>
      <c r="C5" s="36" t="s">
        <v>1435</v>
      </c>
      <c r="D5" s="5" t="s">
        <v>327</v>
      </c>
      <c r="E5" s="5" t="s">
        <v>1</v>
      </c>
      <c r="F5" s="5" t="s">
        <v>1435</v>
      </c>
      <c r="G5" s="5" t="s">
        <v>1447</v>
      </c>
      <c r="H5" s="15">
        <v>1996</v>
      </c>
      <c r="I5" s="6" t="s">
        <v>16</v>
      </c>
      <c r="J5" s="18" t="s">
        <v>10</v>
      </c>
      <c r="K5" s="7">
        <v>43095</v>
      </c>
      <c r="L5" s="7">
        <v>43095</v>
      </c>
      <c r="M5" s="34">
        <v>2022</v>
      </c>
      <c r="N5" s="37" t="s">
        <v>15</v>
      </c>
      <c r="O5" s="17">
        <v>2017</v>
      </c>
      <c r="P5" s="14">
        <v>1</v>
      </c>
      <c r="Q5" s="14"/>
      <c r="R5" s="17">
        <f>Таблица2[[#This Row],[Свидетельства]]+Таблица2[[#This Row],[Заключения]]</f>
        <v>1</v>
      </c>
      <c r="S5" s="25">
        <f>Таблица2[[#This Row],[Свидетельства]]/Таблица2[[#This Row],[Всего]]</f>
        <v>1</v>
      </c>
    </row>
    <row r="6" spans="2:19" ht="30" customHeight="1" x14ac:dyDescent="0.25">
      <c r="B6" s="27">
        <v>3</v>
      </c>
      <c r="C6" s="36" t="s">
        <v>1435</v>
      </c>
      <c r="D6" s="5" t="s">
        <v>327</v>
      </c>
      <c r="E6" s="5" t="s">
        <v>2</v>
      </c>
      <c r="F6" s="35" t="s">
        <v>731</v>
      </c>
      <c r="G6" s="5" t="s">
        <v>1447</v>
      </c>
      <c r="H6" s="15">
        <v>1991</v>
      </c>
      <c r="I6" s="6" t="s">
        <v>16</v>
      </c>
      <c r="J6" s="18" t="s">
        <v>11</v>
      </c>
      <c r="K6" s="7">
        <v>43095</v>
      </c>
      <c r="L6" s="7">
        <v>43095</v>
      </c>
      <c r="M6" s="34">
        <v>2022</v>
      </c>
      <c r="N6" s="37" t="s">
        <v>15</v>
      </c>
      <c r="O6" s="17">
        <v>2017</v>
      </c>
      <c r="P6" s="14">
        <v>1</v>
      </c>
      <c r="Q6" s="14"/>
      <c r="R6" s="17">
        <f>Таблица2[[#This Row],[Свидетельства]]+Таблица2[[#This Row],[Заключения]]</f>
        <v>1</v>
      </c>
      <c r="S6" s="25">
        <f>Таблица2[[#This Row],[Свидетельства]]/Таблица2[[#This Row],[Всего]]</f>
        <v>1</v>
      </c>
    </row>
    <row r="7" spans="2:19" ht="30" customHeight="1" x14ac:dyDescent="0.25">
      <c r="B7" s="27">
        <v>4</v>
      </c>
      <c r="C7" s="36" t="s">
        <v>1435</v>
      </c>
      <c r="D7" s="5" t="s">
        <v>330</v>
      </c>
      <c r="E7" s="5" t="s">
        <v>3</v>
      </c>
      <c r="F7" s="8" t="s">
        <v>1441</v>
      </c>
      <c r="G7" s="33" t="s">
        <v>1465</v>
      </c>
      <c r="H7" s="15">
        <v>1995</v>
      </c>
      <c r="I7" s="6" t="s">
        <v>16</v>
      </c>
      <c r="J7" s="18" t="s">
        <v>13</v>
      </c>
      <c r="K7" s="7">
        <v>43095</v>
      </c>
      <c r="L7" s="7">
        <v>43095</v>
      </c>
      <c r="M7" s="34">
        <v>2022</v>
      </c>
      <c r="N7" s="37" t="s">
        <v>15</v>
      </c>
      <c r="O7" s="17">
        <v>2017</v>
      </c>
      <c r="P7" s="14">
        <v>1</v>
      </c>
      <c r="Q7" s="14"/>
      <c r="R7" s="17">
        <f>Таблица2[[#This Row],[Свидетельства]]+Таблица2[[#This Row],[Заключения]]</f>
        <v>1</v>
      </c>
      <c r="S7" s="25">
        <f>Таблица2[[#This Row],[Свидетельства]]/Таблица2[[#This Row],[Всего]]</f>
        <v>1</v>
      </c>
    </row>
    <row r="8" spans="2:19" ht="30" customHeight="1" x14ac:dyDescent="0.25">
      <c r="B8" s="27">
        <v>5</v>
      </c>
      <c r="C8" s="36" t="s">
        <v>1435</v>
      </c>
      <c r="D8" s="5" t="s">
        <v>323</v>
      </c>
      <c r="E8" s="5" t="s">
        <v>4</v>
      </c>
      <c r="F8" s="35" t="s">
        <v>731</v>
      </c>
      <c r="G8" s="32" t="s">
        <v>1442</v>
      </c>
      <c r="H8" s="15">
        <v>1985</v>
      </c>
      <c r="I8" s="6" t="s">
        <v>16</v>
      </c>
      <c r="J8" s="18" t="s">
        <v>12</v>
      </c>
      <c r="K8" s="7">
        <v>43095</v>
      </c>
      <c r="L8" s="7">
        <v>43095</v>
      </c>
      <c r="M8" s="34">
        <v>2022</v>
      </c>
      <c r="N8" s="37" t="s">
        <v>15</v>
      </c>
      <c r="O8" s="17">
        <v>2017</v>
      </c>
      <c r="P8" s="14">
        <v>1</v>
      </c>
      <c r="Q8" s="14"/>
      <c r="R8" s="17">
        <f>Таблица2[[#This Row],[Свидетельства]]+Таблица2[[#This Row],[Заключения]]</f>
        <v>1</v>
      </c>
      <c r="S8" s="25">
        <f>Таблица2[[#This Row],[Свидетельства]]/Таблица2[[#This Row],[Всего]]</f>
        <v>1</v>
      </c>
    </row>
    <row r="9" spans="2:19" ht="30" customHeight="1" x14ac:dyDescent="0.25">
      <c r="B9" s="27">
        <v>6</v>
      </c>
      <c r="C9" s="36" t="s">
        <v>1435</v>
      </c>
      <c r="D9" s="5" t="s">
        <v>328</v>
      </c>
      <c r="E9" s="5" t="s">
        <v>5</v>
      </c>
      <c r="F9" s="35" t="s">
        <v>731</v>
      </c>
      <c r="G9" s="32" t="s">
        <v>1449</v>
      </c>
      <c r="H9" s="15">
        <v>2011</v>
      </c>
      <c r="I9" s="6" t="s">
        <v>16</v>
      </c>
      <c r="J9" s="18" t="s">
        <v>8</v>
      </c>
      <c r="K9" s="7">
        <v>43095</v>
      </c>
      <c r="L9" s="7">
        <v>43095</v>
      </c>
      <c r="M9" s="34">
        <v>2022</v>
      </c>
      <c r="N9" s="37" t="s">
        <v>15</v>
      </c>
      <c r="O9" s="17">
        <v>2017</v>
      </c>
      <c r="P9" s="14">
        <v>1</v>
      </c>
      <c r="Q9" s="14"/>
      <c r="R9" s="17">
        <f>Таблица2[[#This Row],[Свидетельства]]+Таблица2[[#This Row],[Заключения]]</f>
        <v>1</v>
      </c>
      <c r="S9" s="25">
        <f>Таблица2[[#This Row],[Свидетельства]]/Таблица2[[#This Row],[Всего]]</f>
        <v>1</v>
      </c>
    </row>
    <row r="10" spans="2:19" ht="30" customHeight="1" x14ac:dyDescent="0.25">
      <c r="B10" s="27">
        <v>7</v>
      </c>
      <c r="C10" s="36" t="s">
        <v>1435</v>
      </c>
      <c r="D10" s="5" t="s">
        <v>328</v>
      </c>
      <c r="E10" s="5" t="s">
        <v>6</v>
      </c>
      <c r="F10" s="35" t="s">
        <v>1440</v>
      </c>
      <c r="G10" s="32" t="s">
        <v>1449</v>
      </c>
      <c r="H10" s="15">
        <v>1986</v>
      </c>
      <c r="I10" s="6" t="s">
        <v>16</v>
      </c>
      <c r="J10" s="18" t="s">
        <v>9</v>
      </c>
      <c r="K10" s="7">
        <v>43095</v>
      </c>
      <c r="L10" s="7">
        <v>43095</v>
      </c>
      <c r="M10" s="34">
        <v>2022</v>
      </c>
      <c r="N10" s="37" t="s">
        <v>15</v>
      </c>
      <c r="O10" s="17">
        <v>2017</v>
      </c>
      <c r="P10" s="14">
        <v>1</v>
      </c>
      <c r="Q10" s="14"/>
      <c r="R10" s="17">
        <f>Таблица2[[#This Row],[Свидетельства]]+Таблица2[[#This Row],[Заключения]]</f>
        <v>1</v>
      </c>
      <c r="S10" s="25">
        <f>Таблица2[[#This Row],[Свидетельства]]/Таблица2[[#This Row],[Всего]]</f>
        <v>1</v>
      </c>
    </row>
    <row r="11" spans="2:19" ht="30" customHeight="1" x14ac:dyDescent="0.25">
      <c r="B11" s="27">
        <v>8</v>
      </c>
      <c r="C11" s="36" t="s">
        <v>1436</v>
      </c>
      <c r="D11" s="5" t="s">
        <v>330</v>
      </c>
      <c r="E11" s="5" t="s">
        <v>17</v>
      </c>
      <c r="F11" s="5" t="s">
        <v>1436</v>
      </c>
      <c r="G11" s="33" t="s">
        <v>1465</v>
      </c>
      <c r="H11" s="15">
        <v>2018</v>
      </c>
      <c r="I11" s="6" t="s">
        <v>16</v>
      </c>
      <c r="J11" s="18" t="s">
        <v>33</v>
      </c>
      <c r="K11" s="7">
        <v>43257</v>
      </c>
      <c r="L11" s="7">
        <v>43270</v>
      </c>
      <c r="M11" s="34">
        <v>2023</v>
      </c>
      <c r="N11" s="37" t="s">
        <v>32</v>
      </c>
      <c r="O11" s="17">
        <v>2018</v>
      </c>
      <c r="P11" s="14">
        <v>1</v>
      </c>
      <c r="Q11" s="14"/>
      <c r="R11" s="17">
        <f>Таблица2[[#This Row],[Свидетельства]]+Таблица2[[#This Row],[Заключения]]</f>
        <v>1</v>
      </c>
      <c r="S11" s="25">
        <f>Таблица2[[#This Row],[Свидетельства]]/Таблица2[[#This Row],[Всего]]</f>
        <v>1</v>
      </c>
    </row>
    <row r="12" spans="2:19" ht="30" customHeight="1" x14ac:dyDescent="0.25">
      <c r="B12" s="27">
        <v>9</v>
      </c>
      <c r="C12" s="36" t="s">
        <v>1436</v>
      </c>
      <c r="D12" s="5" t="s">
        <v>330</v>
      </c>
      <c r="E12" s="5" t="s">
        <v>18</v>
      </c>
      <c r="F12" s="5" t="s">
        <v>1436</v>
      </c>
      <c r="G12" s="33" t="s">
        <v>1465</v>
      </c>
      <c r="H12" s="15">
        <v>2018</v>
      </c>
      <c r="I12" s="6" t="s">
        <v>16</v>
      </c>
      <c r="J12" s="18" t="s">
        <v>34</v>
      </c>
      <c r="K12" s="7">
        <v>43257</v>
      </c>
      <c r="L12" s="7">
        <v>43270</v>
      </c>
      <c r="M12" s="34">
        <v>2023</v>
      </c>
      <c r="N12" s="37" t="s">
        <v>32</v>
      </c>
      <c r="O12" s="17">
        <v>2018</v>
      </c>
      <c r="P12" s="14">
        <v>1</v>
      </c>
      <c r="Q12" s="14"/>
      <c r="R12" s="17">
        <f>Таблица2[[#This Row],[Свидетельства]]+Таблица2[[#This Row],[Заключения]]</f>
        <v>1</v>
      </c>
      <c r="S12" s="25">
        <f>Таблица2[[#This Row],[Свидетельства]]/Таблица2[[#This Row],[Всего]]</f>
        <v>1</v>
      </c>
    </row>
    <row r="13" spans="2:19" ht="30" customHeight="1" x14ac:dyDescent="0.25">
      <c r="B13" s="27">
        <v>10</v>
      </c>
      <c r="C13" s="36" t="s">
        <v>1436</v>
      </c>
      <c r="D13" s="5" t="s">
        <v>330</v>
      </c>
      <c r="E13" s="5" t="s">
        <v>19</v>
      </c>
      <c r="F13" s="5" t="s">
        <v>1436</v>
      </c>
      <c r="G13" s="33" t="s">
        <v>1465</v>
      </c>
      <c r="H13" s="15">
        <v>2018</v>
      </c>
      <c r="I13" s="6" t="s">
        <v>16</v>
      </c>
      <c r="J13" s="18" t="s">
        <v>35</v>
      </c>
      <c r="K13" s="7">
        <v>43257</v>
      </c>
      <c r="L13" s="7">
        <v>43270</v>
      </c>
      <c r="M13" s="34">
        <v>2023</v>
      </c>
      <c r="N13" s="37" t="s">
        <v>32</v>
      </c>
      <c r="O13" s="17">
        <v>2018</v>
      </c>
      <c r="P13" s="14">
        <v>1</v>
      </c>
      <c r="Q13" s="14"/>
      <c r="R13" s="17">
        <f>Таблица2[[#This Row],[Свидетельства]]+Таблица2[[#This Row],[Заключения]]</f>
        <v>1</v>
      </c>
      <c r="S13" s="25">
        <f>Таблица2[[#This Row],[Свидетельства]]/Таблица2[[#This Row],[Всего]]</f>
        <v>1</v>
      </c>
    </row>
    <row r="14" spans="2:19" ht="30" customHeight="1" x14ac:dyDescent="0.25">
      <c r="B14" s="27">
        <v>11</v>
      </c>
      <c r="C14" s="36" t="s">
        <v>1436</v>
      </c>
      <c r="D14" s="5" t="s">
        <v>330</v>
      </c>
      <c r="E14" s="5" t="s">
        <v>20</v>
      </c>
      <c r="F14" s="5" t="s">
        <v>1436</v>
      </c>
      <c r="G14" s="33" t="s">
        <v>1465</v>
      </c>
      <c r="H14" s="15">
        <v>2018</v>
      </c>
      <c r="I14" s="6" t="s">
        <v>16</v>
      </c>
      <c r="J14" s="18" t="s">
        <v>36</v>
      </c>
      <c r="K14" s="7">
        <v>43257</v>
      </c>
      <c r="L14" s="7">
        <v>43270</v>
      </c>
      <c r="M14" s="34">
        <v>2023</v>
      </c>
      <c r="N14" s="37" t="s">
        <v>32</v>
      </c>
      <c r="O14" s="17">
        <v>2018</v>
      </c>
      <c r="P14" s="14">
        <v>1</v>
      </c>
      <c r="Q14" s="14"/>
      <c r="R14" s="17">
        <f>Таблица2[[#This Row],[Свидетельства]]+Таблица2[[#This Row],[Заключения]]</f>
        <v>1</v>
      </c>
      <c r="S14" s="25">
        <f>Таблица2[[#This Row],[Свидетельства]]/Таблица2[[#This Row],[Всего]]</f>
        <v>1</v>
      </c>
    </row>
    <row r="15" spans="2:19" ht="30" customHeight="1" x14ac:dyDescent="0.25">
      <c r="B15" s="27">
        <v>12</v>
      </c>
      <c r="C15" s="36" t="s">
        <v>1436</v>
      </c>
      <c r="D15" s="5" t="s">
        <v>330</v>
      </c>
      <c r="E15" s="5" t="s">
        <v>21</v>
      </c>
      <c r="F15" s="5" t="s">
        <v>1436</v>
      </c>
      <c r="G15" s="33" t="s">
        <v>1465</v>
      </c>
      <c r="H15" s="15">
        <v>2018</v>
      </c>
      <c r="I15" s="6" t="s">
        <v>16</v>
      </c>
      <c r="J15" s="18" t="s">
        <v>37</v>
      </c>
      <c r="K15" s="7">
        <v>43257</v>
      </c>
      <c r="L15" s="7">
        <v>43270</v>
      </c>
      <c r="M15" s="34">
        <v>2023</v>
      </c>
      <c r="N15" s="37" t="s">
        <v>32</v>
      </c>
      <c r="O15" s="17">
        <v>2018</v>
      </c>
      <c r="P15" s="14">
        <v>1</v>
      </c>
      <c r="Q15" s="14"/>
      <c r="R15" s="17">
        <f>Таблица2[[#This Row],[Свидетельства]]+Таблица2[[#This Row],[Заключения]]</f>
        <v>1</v>
      </c>
      <c r="S15" s="25">
        <f>Таблица2[[#This Row],[Свидетельства]]/Таблица2[[#This Row],[Всего]]</f>
        <v>1</v>
      </c>
    </row>
    <row r="16" spans="2:19" ht="30" customHeight="1" x14ac:dyDescent="0.25">
      <c r="B16" s="27">
        <v>13</v>
      </c>
      <c r="C16" s="36" t="s">
        <v>1436</v>
      </c>
      <c r="D16" s="5" t="s">
        <v>330</v>
      </c>
      <c r="E16" s="5" t="s">
        <v>22</v>
      </c>
      <c r="F16" s="5" t="s">
        <v>1436</v>
      </c>
      <c r="G16" s="33" t="s">
        <v>1465</v>
      </c>
      <c r="H16" s="15">
        <v>2018</v>
      </c>
      <c r="I16" s="6" t="s">
        <v>16</v>
      </c>
      <c r="J16" s="18" t="s">
        <v>38</v>
      </c>
      <c r="K16" s="7">
        <v>43257</v>
      </c>
      <c r="L16" s="7">
        <v>43270</v>
      </c>
      <c r="M16" s="34">
        <v>2023</v>
      </c>
      <c r="N16" s="37" t="s">
        <v>32</v>
      </c>
      <c r="O16" s="17">
        <v>2018</v>
      </c>
      <c r="P16" s="14">
        <v>1</v>
      </c>
      <c r="Q16" s="14"/>
      <c r="R16" s="17">
        <f>Таблица2[[#This Row],[Свидетельства]]+Таблица2[[#This Row],[Заключения]]</f>
        <v>1</v>
      </c>
      <c r="S16" s="25">
        <f>Таблица2[[#This Row],[Свидетельства]]/Таблица2[[#This Row],[Всего]]</f>
        <v>1</v>
      </c>
    </row>
    <row r="17" spans="2:19" ht="30" customHeight="1" x14ac:dyDescent="0.25">
      <c r="B17" s="27">
        <v>14</v>
      </c>
      <c r="C17" s="36" t="s">
        <v>1436</v>
      </c>
      <c r="D17" s="5" t="s">
        <v>330</v>
      </c>
      <c r="E17" s="5" t="s">
        <v>23</v>
      </c>
      <c r="F17" s="5" t="s">
        <v>1436</v>
      </c>
      <c r="G17" s="33" t="s">
        <v>1465</v>
      </c>
      <c r="H17" s="15">
        <v>2018</v>
      </c>
      <c r="I17" s="6" t="s">
        <v>16</v>
      </c>
      <c r="J17" s="18" t="s">
        <v>39</v>
      </c>
      <c r="K17" s="7">
        <v>43257</v>
      </c>
      <c r="L17" s="7">
        <v>43270</v>
      </c>
      <c r="M17" s="34">
        <v>2023</v>
      </c>
      <c r="N17" s="37" t="s">
        <v>32</v>
      </c>
      <c r="O17" s="17">
        <v>2018</v>
      </c>
      <c r="P17" s="14">
        <v>1</v>
      </c>
      <c r="Q17" s="14"/>
      <c r="R17" s="17">
        <f>Таблица2[[#This Row],[Свидетельства]]+Таблица2[[#This Row],[Заключения]]</f>
        <v>1</v>
      </c>
      <c r="S17" s="25">
        <f>Таблица2[[#This Row],[Свидетельства]]/Таблица2[[#This Row],[Всего]]</f>
        <v>1</v>
      </c>
    </row>
    <row r="18" spans="2:19" ht="30" customHeight="1" x14ac:dyDescent="0.25">
      <c r="B18" s="27">
        <v>15</v>
      </c>
      <c r="C18" s="36" t="s">
        <v>1436</v>
      </c>
      <c r="D18" s="5" t="s">
        <v>1462</v>
      </c>
      <c r="E18" s="5" t="s">
        <v>24</v>
      </c>
      <c r="F18" s="5" t="s">
        <v>1436</v>
      </c>
      <c r="G18" s="33" t="s">
        <v>1465</v>
      </c>
      <c r="H18" s="15">
        <v>2018</v>
      </c>
      <c r="I18" s="6" t="s">
        <v>16</v>
      </c>
      <c r="J18" s="18" t="s">
        <v>40</v>
      </c>
      <c r="K18" s="7">
        <v>43257</v>
      </c>
      <c r="L18" s="7">
        <v>43270</v>
      </c>
      <c r="M18" s="34">
        <v>2023</v>
      </c>
      <c r="N18" s="37" t="s">
        <v>32</v>
      </c>
      <c r="O18" s="17">
        <v>2018</v>
      </c>
      <c r="P18" s="14">
        <v>1</v>
      </c>
      <c r="Q18" s="14"/>
      <c r="R18" s="17">
        <f>Таблица2[[#This Row],[Свидетельства]]+Таблица2[[#This Row],[Заключения]]</f>
        <v>1</v>
      </c>
      <c r="S18" s="25">
        <f>Таблица2[[#This Row],[Свидетельства]]/Таблица2[[#This Row],[Всего]]</f>
        <v>1</v>
      </c>
    </row>
    <row r="19" spans="2:19" ht="30" customHeight="1" x14ac:dyDescent="0.25">
      <c r="B19" s="27">
        <v>16</v>
      </c>
      <c r="C19" s="36" t="s">
        <v>1436</v>
      </c>
      <c r="D19" s="5" t="s">
        <v>1462</v>
      </c>
      <c r="E19" s="5" t="s">
        <v>25</v>
      </c>
      <c r="F19" s="5" t="s">
        <v>1436</v>
      </c>
      <c r="G19" s="33" t="s">
        <v>1465</v>
      </c>
      <c r="H19" s="15">
        <v>2018</v>
      </c>
      <c r="I19" s="6" t="s">
        <v>31</v>
      </c>
      <c r="J19" s="18" t="s">
        <v>46</v>
      </c>
      <c r="K19" s="7">
        <v>43257</v>
      </c>
      <c r="L19" s="7">
        <v>43270</v>
      </c>
      <c r="M19" s="34"/>
      <c r="N19" s="37" t="s">
        <v>32</v>
      </c>
      <c r="O19" s="17">
        <v>2018</v>
      </c>
      <c r="P19" s="14"/>
      <c r="Q19" s="14">
        <v>1</v>
      </c>
      <c r="R19" s="17">
        <f>Таблица2[[#This Row],[Свидетельства]]+Таблица2[[#This Row],[Заключения]]</f>
        <v>1</v>
      </c>
      <c r="S19" s="25">
        <f>Таблица2[[#This Row],[Свидетельства]]/Таблица2[[#This Row],[Всего]]</f>
        <v>0</v>
      </c>
    </row>
    <row r="20" spans="2:19" ht="30" customHeight="1" x14ac:dyDescent="0.25">
      <c r="B20" s="27">
        <v>17</v>
      </c>
      <c r="C20" s="36" t="s">
        <v>1436</v>
      </c>
      <c r="D20" s="5" t="s">
        <v>1462</v>
      </c>
      <c r="E20" s="5" t="s">
        <v>26</v>
      </c>
      <c r="F20" s="5" t="s">
        <v>1436</v>
      </c>
      <c r="G20" s="33" t="s">
        <v>1465</v>
      </c>
      <c r="H20" s="15">
        <v>2018</v>
      </c>
      <c r="I20" s="6" t="s">
        <v>31</v>
      </c>
      <c r="J20" s="18" t="s">
        <v>45</v>
      </c>
      <c r="K20" s="7">
        <v>43257</v>
      </c>
      <c r="L20" s="7">
        <v>43270</v>
      </c>
      <c r="M20" s="34"/>
      <c r="N20" s="37" t="s">
        <v>32</v>
      </c>
      <c r="O20" s="17">
        <v>2018</v>
      </c>
      <c r="P20" s="14"/>
      <c r="Q20" s="14">
        <v>1</v>
      </c>
      <c r="R20" s="17">
        <f>Таблица2[[#This Row],[Свидетельства]]+Таблица2[[#This Row],[Заключения]]</f>
        <v>1</v>
      </c>
      <c r="S20" s="25">
        <f>Таблица2[[#This Row],[Свидетельства]]/Таблица2[[#This Row],[Всего]]</f>
        <v>0</v>
      </c>
    </row>
    <row r="21" spans="2:19" ht="30" customHeight="1" x14ac:dyDescent="0.25">
      <c r="B21" s="27">
        <v>18</v>
      </c>
      <c r="C21" s="36" t="s">
        <v>1436</v>
      </c>
      <c r="D21" s="5" t="s">
        <v>1462</v>
      </c>
      <c r="E21" s="5" t="s">
        <v>27</v>
      </c>
      <c r="F21" s="5" t="s">
        <v>1436</v>
      </c>
      <c r="G21" s="33" t="s">
        <v>1465</v>
      </c>
      <c r="H21" s="15">
        <v>2018</v>
      </c>
      <c r="I21" s="6" t="s">
        <v>31</v>
      </c>
      <c r="J21" s="18" t="s">
        <v>44</v>
      </c>
      <c r="K21" s="7">
        <v>43257</v>
      </c>
      <c r="L21" s="7">
        <v>43270</v>
      </c>
      <c r="M21" s="34"/>
      <c r="N21" s="37" t="s">
        <v>32</v>
      </c>
      <c r="O21" s="17">
        <v>2018</v>
      </c>
      <c r="P21" s="14"/>
      <c r="Q21" s="14">
        <v>1</v>
      </c>
      <c r="R21" s="17">
        <f>Таблица2[[#This Row],[Свидетельства]]+Таблица2[[#This Row],[Заключения]]</f>
        <v>1</v>
      </c>
      <c r="S21" s="25">
        <f>Таблица2[[#This Row],[Свидетельства]]/Таблица2[[#This Row],[Всего]]</f>
        <v>0</v>
      </c>
    </row>
    <row r="22" spans="2:19" ht="30" customHeight="1" x14ac:dyDescent="0.25">
      <c r="B22" s="27">
        <v>19</v>
      </c>
      <c r="C22" s="36" t="s">
        <v>1436</v>
      </c>
      <c r="D22" s="5" t="s">
        <v>1462</v>
      </c>
      <c r="E22" s="5" t="s">
        <v>28</v>
      </c>
      <c r="F22" s="5" t="s">
        <v>1436</v>
      </c>
      <c r="G22" s="33" t="s">
        <v>1465</v>
      </c>
      <c r="H22" s="15">
        <v>2018</v>
      </c>
      <c r="I22" s="6" t="s">
        <v>31</v>
      </c>
      <c r="J22" s="18" t="s">
        <v>43</v>
      </c>
      <c r="K22" s="7">
        <v>43257</v>
      </c>
      <c r="L22" s="7">
        <v>43270</v>
      </c>
      <c r="M22" s="34"/>
      <c r="N22" s="37" t="s">
        <v>32</v>
      </c>
      <c r="O22" s="17">
        <v>2018</v>
      </c>
      <c r="P22" s="14"/>
      <c r="Q22" s="14">
        <v>1</v>
      </c>
      <c r="R22" s="17">
        <f>Таблица2[[#This Row],[Свидетельства]]+Таблица2[[#This Row],[Заключения]]</f>
        <v>1</v>
      </c>
      <c r="S22" s="25">
        <f>Таблица2[[#This Row],[Свидетельства]]/Таблица2[[#This Row],[Всего]]</f>
        <v>0</v>
      </c>
    </row>
    <row r="23" spans="2:19" ht="30" customHeight="1" x14ac:dyDescent="0.25">
      <c r="B23" s="27">
        <v>20</v>
      </c>
      <c r="C23" s="36" t="s">
        <v>1436</v>
      </c>
      <c r="D23" s="5" t="s">
        <v>1462</v>
      </c>
      <c r="E23" s="5" t="s">
        <v>29</v>
      </c>
      <c r="F23" s="5" t="s">
        <v>1436</v>
      </c>
      <c r="G23" s="33" t="s">
        <v>1465</v>
      </c>
      <c r="H23" s="15">
        <v>2018</v>
      </c>
      <c r="I23" s="6" t="s">
        <v>31</v>
      </c>
      <c r="J23" s="18" t="s">
        <v>42</v>
      </c>
      <c r="K23" s="7">
        <v>43257</v>
      </c>
      <c r="L23" s="7">
        <v>43270</v>
      </c>
      <c r="M23" s="34"/>
      <c r="N23" s="37" t="s">
        <v>32</v>
      </c>
      <c r="O23" s="17">
        <v>2018</v>
      </c>
      <c r="P23" s="14"/>
      <c r="Q23" s="14">
        <v>1</v>
      </c>
      <c r="R23" s="17">
        <f>Таблица2[[#This Row],[Свидетельства]]+Таблица2[[#This Row],[Заключения]]</f>
        <v>1</v>
      </c>
      <c r="S23" s="25">
        <f>Таблица2[[#This Row],[Свидетельства]]/Таблица2[[#This Row],[Всего]]</f>
        <v>0</v>
      </c>
    </row>
    <row r="24" spans="2:19" ht="30" customHeight="1" x14ac:dyDescent="0.25">
      <c r="B24" s="27">
        <v>21</v>
      </c>
      <c r="C24" s="36" t="s">
        <v>1436</v>
      </c>
      <c r="D24" s="5" t="s">
        <v>1462</v>
      </c>
      <c r="E24" s="5" t="s">
        <v>30</v>
      </c>
      <c r="F24" s="5" t="s">
        <v>1436</v>
      </c>
      <c r="G24" s="33" t="s">
        <v>1465</v>
      </c>
      <c r="H24" s="15">
        <v>2018</v>
      </c>
      <c r="I24" s="6" t="s">
        <v>31</v>
      </c>
      <c r="J24" s="18" t="s">
        <v>41</v>
      </c>
      <c r="K24" s="7">
        <v>43257</v>
      </c>
      <c r="L24" s="7">
        <v>43270</v>
      </c>
      <c r="M24" s="34"/>
      <c r="N24" s="37" t="s">
        <v>32</v>
      </c>
      <c r="O24" s="17">
        <v>2018</v>
      </c>
      <c r="P24" s="14"/>
      <c r="Q24" s="14">
        <v>1</v>
      </c>
      <c r="R24" s="17">
        <f>Таблица2[[#This Row],[Свидетельства]]+Таблица2[[#This Row],[Заключения]]</f>
        <v>1</v>
      </c>
      <c r="S24" s="25">
        <f>Таблица2[[#This Row],[Свидетельства]]/Таблица2[[#This Row],[Всего]]</f>
        <v>0</v>
      </c>
    </row>
    <row r="25" spans="2:19" ht="30" customHeight="1" x14ac:dyDescent="0.25">
      <c r="B25" s="27">
        <v>22</v>
      </c>
      <c r="C25" s="36" t="s">
        <v>1432</v>
      </c>
      <c r="D25" s="5" t="s">
        <v>1462</v>
      </c>
      <c r="E25" s="5" t="s">
        <v>47</v>
      </c>
      <c r="F25" s="5" t="s">
        <v>1432</v>
      </c>
      <c r="G25" s="33" t="s">
        <v>1465</v>
      </c>
      <c r="H25" s="15">
        <v>2018</v>
      </c>
      <c r="I25" s="6" t="s">
        <v>16</v>
      </c>
      <c r="J25" s="18" t="s">
        <v>54</v>
      </c>
      <c r="K25" s="7">
        <v>43288</v>
      </c>
      <c r="L25" s="7">
        <v>43333</v>
      </c>
      <c r="M25" s="34">
        <v>2023</v>
      </c>
      <c r="N25" s="37" t="s">
        <v>53</v>
      </c>
      <c r="O25" s="17">
        <v>2018</v>
      </c>
      <c r="P25" s="14">
        <v>1</v>
      </c>
      <c r="Q25" s="14"/>
      <c r="R25" s="17">
        <f>Таблица2[[#This Row],[Свидетельства]]+Таблица2[[#This Row],[Заключения]]</f>
        <v>1</v>
      </c>
      <c r="S25" s="25">
        <f>Таблица2[[#This Row],[Свидетельства]]/Таблица2[[#This Row],[Всего]]</f>
        <v>1</v>
      </c>
    </row>
    <row r="26" spans="2:19" ht="30" customHeight="1" x14ac:dyDescent="0.25">
      <c r="B26" s="27">
        <v>23</v>
      </c>
      <c r="C26" s="36" t="s">
        <v>1432</v>
      </c>
      <c r="D26" s="5" t="s">
        <v>1462</v>
      </c>
      <c r="E26" s="5" t="s">
        <v>48</v>
      </c>
      <c r="F26" s="5" t="s">
        <v>1432</v>
      </c>
      <c r="G26" s="33" t="s">
        <v>1465</v>
      </c>
      <c r="H26" s="15">
        <v>2018</v>
      </c>
      <c r="I26" s="6" t="s">
        <v>16</v>
      </c>
      <c r="J26" s="18" t="s">
        <v>55</v>
      </c>
      <c r="K26" s="7">
        <v>43288</v>
      </c>
      <c r="L26" s="7">
        <v>43333</v>
      </c>
      <c r="M26" s="34">
        <v>2023</v>
      </c>
      <c r="N26" s="37" t="s">
        <v>53</v>
      </c>
      <c r="O26" s="17">
        <v>2018</v>
      </c>
      <c r="P26" s="14">
        <v>1</v>
      </c>
      <c r="Q26" s="14"/>
      <c r="R26" s="17">
        <f>Таблица2[[#This Row],[Свидетельства]]+Таблица2[[#This Row],[Заключения]]</f>
        <v>1</v>
      </c>
      <c r="S26" s="25">
        <f>Таблица2[[#This Row],[Свидетельства]]/Таблица2[[#This Row],[Всего]]</f>
        <v>1</v>
      </c>
    </row>
    <row r="27" spans="2:19" ht="30" customHeight="1" x14ac:dyDescent="0.25">
      <c r="B27" s="27">
        <v>24</v>
      </c>
      <c r="C27" s="36" t="s">
        <v>1432</v>
      </c>
      <c r="D27" s="5" t="s">
        <v>327</v>
      </c>
      <c r="E27" s="5" t="s">
        <v>49</v>
      </c>
      <c r="F27" s="5" t="s">
        <v>1432</v>
      </c>
      <c r="G27" s="5" t="s">
        <v>1447</v>
      </c>
      <c r="H27" s="15">
        <v>2018</v>
      </c>
      <c r="I27" s="6" t="s">
        <v>16</v>
      </c>
      <c r="J27" s="18" t="s">
        <v>56</v>
      </c>
      <c r="K27" s="7">
        <v>43288</v>
      </c>
      <c r="L27" s="7">
        <v>43333</v>
      </c>
      <c r="M27" s="34">
        <v>2023</v>
      </c>
      <c r="N27" s="37" t="s">
        <v>53</v>
      </c>
      <c r="O27" s="17">
        <v>2018</v>
      </c>
      <c r="P27" s="14">
        <v>1</v>
      </c>
      <c r="Q27" s="14"/>
      <c r="R27" s="17">
        <f>Таблица2[[#This Row],[Свидетельства]]+Таблица2[[#This Row],[Заключения]]</f>
        <v>1</v>
      </c>
      <c r="S27" s="25">
        <f>Таблица2[[#This Row],[Свидетельства]]/Таблица2[[#This Row],[Всего]]</f>
        <v>1</v>
      </c>
    </row>
    <row r="28" spans="2:19" ht="30" customHeight="1" x14ac:dyDescent="0.25">
      <c r="B28" s="27">
        <v>25</v>
      </c>
      <c r="C28" s="36" t="s">
        <v>1432</v>
      </c>
      <c r="D28" s="5" t="s">
        <v>327</v>
      </c>
      <c r="E28" s="5" t="s">
        <v>50</v>
      </c>
      <c r="F28" s="5" t="s">
        <v>1432</v>
      </c>
      <c r="G28" s="5" t="s">
        <v>1447</v>
      </c>
      <c r="H28" s="15">
        <v>2018</v>
      </c>
      <c r="I28" s="6" t="s">
        <v>16</v>
      </c>
      <c r="J28" s="18" t="s">
        <v>57</v>
      </c>
      <c r="K28" s="7">
        <v>43288</v>
      </c>
      <c r="L28" s="7">
        <v>43333</v>
      </c>
      <c r="M28" s="34">
        <v>2023</v>
      </c>
      <c r="N28" s="37" t="s">
        <v>53</v>
      </c>
      <c r="O28" s="17">
        <v>2018</v>
      </c>
      <c r="P28" s="14">
        <v>1</v>
      </c>
      <c r="Q28" s="14"/>
      <c r="R28" s="17">
        <f>Таблица2[[#This Row],[Свидетельства]]+Таблица2[[#This Row],[Заключения]]</f>
        <v>1</v>
      </c>
      <c r="S28" s="25">
        <f>Таблица2[[#This Row],[Свидетельства]]/Таблица2[[#This Row],[Всего]]</f>
        <v>1</v>
      </c>
    </row>
    <row r="29" spans="2:19" ht="30" customHeight="1" x14ac:dyDescent="0.25">
      <c r="B29" s="27">
        <v>26</v>
      </c>
      <c r="C29" s="36" t="s">
        <v>1432</v>
      </c>
      <c r="D29" s="5" t="s">
        <v>327</v>
      </c>
      <c r="E29" s="5" t="s">
        <v>51</v>
      </c>
      <c r="F29" s="5" t="s">
        <v>1432</v>
      </c>
      <c r="G29" s="5" t="s">
        <v>1447</v>
      </c>
      <c r="H29" s="15">
        <v>2018</v>
      </c>
      <c r="I29" s="6" t="s">
        <v>16</v>
      </c>
      <c r="J29" s="18" t="s">
        <v>58</v>
      </c>
      <c r="K29" s="7">
        <v>43288</v>
      </c>
      <c r="L29" s="7">
        <v>43333</v>
      </c>
      <c r="M29" s="34">
        <v>2023</v>
      </c>
      <c r="N29" s="37" t="s">
        <v>53</v>
      </c>
      <c r="O29" s="17">
        <v>2018</v>
      </c>
      <c r="P29" s="14">
        <v>1</v>
      </c>
      <c r="Q29" s="14"/>
      <c r="R29" s="17">
        <f>Таблица2[[#This Row],[Свидетельства]]+Таблица2[[#This Row],[Заключения]]</f>
        <v>1</v>
      </c>
      <c r="S29" s="25">
        <f>Таблица2[[#This Row],[Свидетельства]]/Таблица2[[#This Row],[Всего]]</f>
        <v>1</v>
      </c>
    </row>
    <row r="30" spans="2:19" ht="30" customHeight="1" x14ac:dyDescent="0.25">
      <c r="B30" s="27">
        <v>27</v>
      </c>
      <c r="C30" s="36" t="s">
        <v>1432</v>
      </c>
      <c r="D30" s="5" t="s">
        <v>327</v>
      </c>
      <c r="E30" s="5" t="s">
        <v>52</v>
      </c>
      <c r="F30" s="5" t="s">
        <v>1432</v>
      </c>
      <c r="G30" s="5" t="s">
        <v>1447</v>
      </c>
      <c r="H30" s="15">
        <v>2018</v>
      </c>
      <c r="I30" s="6" t="s">
        <v>16</v>
      </c>
      <c r="J30" s="18" t="s">
        <v>59</v>
      </c>
      <c r="K30" s="7">
        <v>43288</v>
      </c>
      <c r="L30" s="7">
        <v>43333</v>
      </c>
      <c r="M30" s="34">
        <v>2023</v>
      </c>
      <c r="N30" s="37" t="s">
        <v>53</v>
      </c>
      <c r="O30" s="17">
        <v>2018</v>
      </c>
      <c r="P30" s="14">
        <v>1</v>
      </c>
      <c r="Q30" s="14"/>
      <c r="R30" s="17">
        <f>Таблица2[[#This Row],[Свидетельства]]+Таблица2[[#This Row],[Заключения]]</f>
        <v>1</v>
      </c>
      <c r="S30" s="25">
        <f>Таблица2[[#This Row],[Свидетельства]]/Таблица2[[#This Row],[Всего]]</f>
        <v>1</v>
      </c>
    </row>
    <row r="31" spans="2:19" ht="30" customHeight="1" x14ac:dyDescent="0.25">
      <c r="B31" s="27">
        <v>28</v>
      </c>
      <c r="C31" s="36" t="s">
        <v>1436</v>
      </c>
      <c r="D31" s="5" t="s">
        <v>330</v>
      </c>
      <c r="E31" s="5" t="s">
        <v>60</v>
      </c>
      <c r="F31" s="5" t="s">
        <v>1436</v>
      </c>
      <c r="G31" s="33" t="s">
        <v>1465</v>
      </c>
      <c r="H31" s="15">
        <v>2019</v>
      </c>
      <c r="I31" s="6" t="s">
        <v>16</v>
      </c>
      <c r="J31" s="19" t="s">
        <v>79</v>
      </c>
      <c r="K31" s="7">
        <v>43566</v>
      </c>
      <c r="L31" s="7">
        <v>43616</v>
      </c>
      <c r="M31" s="34">
        <v>2024</v>
      </c>
      <c r="N31" s="37" t="s">
        <v>75</v>
      </c>
      <c r="O31" s="17">
        <v>2019</v>
      </c>
      <c r="P31" s="14">
        <v>1</v>
      </c>
      <c r="Q31" s="14"/>
      <c r="R31" s="17">
        <f>Таблица2[[#This Row],[Свидетельства]]+Таблица2[[#This Row],[Заключения]]</f>
        <v>1</v>
      </c>
      <c r="S31" s="25">
        <f>Таблица2[[#This Row],[Свидетельства]]/Таблица2[[#This Row],[Всего]]</f>
        <v>1</v>
      </c>
    </row>
    <row r="32" spans="2:19" ht="30" customHeight="1" x14ac:dyDescent="0.25">
      <c r="B32" s="27">
        <v>29</v>
      </c>
      <c r="C32" s="36" t="s">
        <v>1436</v>
      </c>
      <c r="D32" s="5" t="s">
        <v>330</v>
      </c>
      <c r="E32" s="5" t="s">
        <v>61</v>
      </c>
      <c r="F32" s="5" t="s">
        <v>1436</v>
      </c>
      <c r="G32" s="33" t="s">
        <v>1465</v>
      </c>
      <c r="H32" s="15">
        <v>2019</v>
      </c>
      <c r="I32" s="6" t="s">
        <v>16</v>
      </c>
      <c r="J32" s="19" t="s">
        <v>89</v>
      </c>
      <c r="K32" s="7">
        <v>43566</v>
      </c>
      <c r="L32" s="7">
        <v>43616</v>
      </c>
      <c r="M32" s="34">
        <v>2024</v>
      </c>
      <c r="N32" s="37" t="s">
        <v>75</v>
      </c>
      <c r="O32" s="17">
        <v>2019</v>
      </c>
      <c r="P32" s="14">
        <v>1</v>
      </c>
      <c r="Q32" s="14"/>
      <c r="R32" s="17">
        <f>Таблица2[[#This Row],[Свидетельства]]+Таблица2[[#This Row],[Заключения]]</f>
        <v>1</v>
      </c>
      <c r="S32" s="25">
        <f>Таблица2[[#This Row],[Свидетельства]]/Таблица2[[#This Row],[Всего]]</f>
        <v>1</v>
      </c>
    </row>
    <row r="33" spans="2:19" ht="30" customHeight="1" x14ac:dyDescent="0.25">
      <c r="B33" s="27">
        <v>30</v>
      </c>
      <c r="C33" s="36" t="s">
        <v>1436</v>
      </c>
      <c r="D33" s="5" t="s">
        <v>330</v>
      </c>
      <c r="E33" s="5" t="s">
        <v>62</v>
      </c>
      <c r="F33" s="5" t="s">
        <v>1436</v>
      </c>
      <c r="G33" s="33" t="s">
        <v>1465</v>
      </c>
      <c r="H33" s="15">
        <v>2019</v>
      </c>
      <c r="I33" s="6" t="s">
        <v>16</v>
      </c>
      <c r="J33" s="19" t="s">
        <v>84</v>
      </c>
      <c r="K33" s="7">
        <v>43566</v>
      </c>
      <c r="L33" s="7">
        <v>43616</v>
      </c>
      <c r="M33" s="34">
        <v>2024</v>
      </c>
      <c r="N33" s="37" t="s">
        <v>75</v>
      </c>
      <c r="O33" s="17">
        <v>2019</v>
      </c>
      <c r="P33" s="14">
        <v>1</v>
      </c>
      <c r="Q33" s="14"/>
      <c r="R33" s="17">
        <f>Таблица2[[#This Row],[Свидетельства]]+Таблица2[[#This Row],[Заключения]]</f>
        <v>1</v>
      </c>
      <c r="S33" s="25">
        <f>Таблица2[[#This Row],[Свидетельства]]/Таблица2[[#This Row],[Всего]]</f>
        <v>1</v>
      </c>
    </row>
    <row r="34" spans="2:19" ht="30" customHeight="1" x14ac:dyDescent="0.25">
      <c r="B34" s="27">
        <v>31</v>
      </c>
      <c r="C34" s="36" t="s">
        <v>1436</v>
      </c>
      <c r="D34" s="5" t="s">
        <v>330</v>
      </c>
      <c r="E34" s="5" t="s">
        <v>63</v>
      </c>
      <c r="F34" s="5" t="s">
        <v>1436</v>
      </c>
      <c r="G34" s="33" t="s">
        <v>1465</v>
      </c>
      <c r="H34" s="15">
        <v>2019</v>
      </c>
      <c r="I34" s="6" t="s">
        <v>16</v>
      </c>
      <c r="J34" s="19" t="s">
        <v>78</v>
      </c>
      <c r="K34" s="7">
        <v>43566</v>
      </c>
      <c r="L34" s="7">
        <v>43616</v>
      </c>
      <c r="M34" s="34">
        <v>2024</v>
      </c>
      <c r="N34" s="37" t="s">
        <v>75</v>
      </c>
      <c r="O34" s="17">
        <v>2019</v>
      </c>
      <c r="P34" s="14">
        <v>1</v>
      </c>
      <c r="Q34" s="14"/>
      <c r="R34" s="17">
        <f>Таблица2[[#This Row],[Свидетельства]]+Таблица2[[#This Row],[Заключения]]</f>
        <v>1</v>
      </c>
      <c r="S34" s="25">
        <f>Таблица2[[#This Row],[Свидетельства]]/Таблица2[[#This Row],[Всего]]</f>
        <v>1</v>
      </c>
    </row>
    <row r="35" spans="2:19" ht="30" customHeight="1" x14ac:dyDescent="0.25">
      <c r="B35" s="27">
        <v>32</v>
      </c>
      <c r="C35" s="36" t="s">
        <v>1436</v>
      </c>
      <c r="D35" s="5" t="s">
        <v>330</v>
      </c>
      <c r="E35" s="5" t="s">
        <v>64</v>
      </c>
      <c r="F35" s="5" t="s">
        <v>1436</v>
      </c>
      <c r="G35" s="33" t="s">
        <v>1465</v>
      </c>
      <c r="H35" s="15">
        <v>2019</v>
      </c>
      <c r="I35" s="6" t="s">
        <v>16</v>
      </c>
      <c r="J35" s="19" t="s">
        <v>88</v>
      </c>
      <c r="K35" s="7">
        <v>43566</v>
      </c>
      <c r="L35" s="7">
        <v>43616</v>
      </c>
      <c r="M35" s="34">
        <v>2024</v>
      </c>
      <c r="N35" s="37" t="s">
        <v>75</v>
      </c>
      <c r="O35" s="17">
        <v>2019</v>
      </c>
      <c r="P35" s="14">
        <v>1</v>
      </c>
      <c r="Q35" s="14"/>
      <c r="R35" s="17">
        <f>Таблица2[[#This Row],[Свидетельства]]+Таблица2[[#This Row],[Заключения]]</f>
        <v>1</v>
      </c>
      <c r="S35" s="25">
        <f>Таблица2[[#This Row],[Свидетельства]]/Таблица2[[#This Row],[Всего]]</f>
        <v>1</v>
      </c>
    </row>
    <row r="36" spans="2:19" ht="30" customHeight="1" x14ac:dyDescent="0.25">
      <c r="B36" s="27">
        <v>33</v>
      </c>
      <c r="C36" s="36" t="s">
        <v>1436</v>
      </c>
      <c r="D36" s="5" t="s">
        <v>330</v>
      </c>
      <c r="E36" s="5" t="s">
        <v>65</v>
      </c>
      <c r="F36" s="5" t="s">
        <v>1436</v>
      </c>
      <c r="G36" s="33" t="s">
        <v>1465</v>
      </c>
      <c r="H36" s="15">
        <v>2019</v>
      </c>
      <c r="I36" s="6" t="s">
        <v>16</v>
      </c>
      <c r="J36" s="19" t="s">
        <v>83</v>
      </c>
      <c r="K36" s="7">
        <v>43566</v>
      </c>
      <c r="L36" s="7">
        <v>43616</v>
      </c>
      <c r="M36" s="34">
        <v>2024</v>
      </c>
      <c r="N36" s="37" t="s">
        <v>75</v>
      </c>
      <c r="O36" s="17">
        <v>2019</v>
      </c>
      <c r="P36" s="14">
        <v>1</v>
      </c>
      <c r="Q36" s="14"/>
      <c r="R36" s="17">
        <f>Таблица2[[#This Row],[Свидетельства]]+Таблица2[[#This Row],[Заключения]]</f>
        <v>1</v>
      </c>
      <c r="S36" s="25">
        <f>Таблица2[[#This Row],[Свидетельства]]/Таблица2[[#This Row],[Всего]]</f>
        <v>1</v>
      </c>
    </row>
    <row r="37" spans="2:19" ht="30" customHeight="1" x14ac:dyDescent="0.25">
      <c r="B37" s="27">
        <v>34</v>
      </c>
      <c r="C37" s="36" t="s">
        <v>1436</v>
      </c>
      <c r="D37" s="5" t="s">
        <v>330</v>
      </c>
      <c r="E37" s="5" t="s">
        <v>66</v>
      </c>
      <c r="F37" s="5" t="s">
        <v>1436</v>
      </c>
      <c r="G37" s="33" t="s">
        <v>1465</v>
      </c>
      <c r="H37" s="15">
        <v>2019</v>
      </c>
      <c r="I37" s="6" t="s">
        <v>16</v>
      </c>
      <c r="J37" s="19" t="s">
        <v>77</v>
      </c>
      <c r="K37" s="7">
        <v>43566</v>
      </c>
      <c r="L37" s="7">
        <v>43616</v>
      </c>
      <c r="M37" s="34">
        <v>2024</v>
      </c>
      <c r="N37" s="37" t="s">
        <v>75</v>
      </c>
      <c r="O37" s="17">
        <v>2019</v>
      </c>
      <c r="P37" s="14">
        <v>1</v>
      </c>
      <c r="Q37" s="14"/>
      <c r="R37" s="17">
        <f>Таблица2[[#This Row],[Свидетельства]]+Таблица2[[#This Row],[Заключения]]</f>
        <v>1</v>
      </c>
      <c r="S37" s="25">
        <f>Таблица2[[#This Row],[Свидетельства]]/Таблица2[[#This Row],[Всего]]</f>
        <v>1</v>
      </c>
    </row>
    <row r="38" spans="2:19" ht="30" customHeight="1" x14ac:dyDescent="0.25">
      <c r="B38" s="27">
        <v>35</v>
      </c>
      <c r="C38" s="36" t="s">
        <v>1436</v>
      </c>
      <c r="D38" s="5" t="s">
        <v>330</v>
      </c>
      <c r="E38" s="5" t="s">
        <v>67</v>
      </c>
      <c r="F38" s="5" t="s">
        <v>1436</v>
      </c>
      <c r="G38" s="33" t="s">
        <v>1465</v>
      </c>
      <c r="H38" s="15">
        <v>2019</v>
      </c>
      <c r="I38" s="6" t="s">
        <v>16</v>
      </c>
      <c r="J38" s="19" t="s">
        <v>87</v>
      </c>
      <c r="K38" s="7">
        <v>43566</v>
      </c>
      <c r="L38" s="7">
        <v>43616</v>
      </c>
      <c r="M38" s="34">
        <v>2024</v>
      </c>
      <c r="N38" s="37" t="s">
        <v>75</v>
      </c>
      <c r="O38" s="17">
        <v>2019</v>
      </c>
      <c r="P38" s="14">
        <v>1</v>
      </c>
      <c r="Q38" s="14"/>
      <c r="R38" s="17">
        <f>Таблица2[[#This Row],[Свидетельства]]+Таблица2[[#This Row],[Заключения]]</f>
        <v>1</v>
      </c>
      <c r="S38" s="25">
        <f>Таблица2[[#This Row],[Свидетельства]]/Таблица2[[#This Row],[Всего]]</f>
        <v>1</v>
      </c>
    </row>
    <row r="39" spans="2:19" ht="30" customHeight="1" x14ac:dyDescent="0.25">
      <c r="B39" s="27">
        <v>36</v>
      </c>
      <c r="C39" s="36" t="s">
        <v>1436</v>
      </c>
      <c r="D39" s="5" t="s">
        <v>330</v>
      </c>
      <c r="E39" s="5" t="s">
        <v>68</v>
      </c>
      <c r="F39" s="5" t="s">
        <v>1436</v>
      </c>
      <c r="G39" s="33" t="s">
        <v>1465</v>
      </c>
      <c r="H39" s="15">
        <v>2019</v>
      </c>
      <c r="I39" s="6" t="s">
        <v>16</v>
      </c>
      <c r="J39" s="19" t="s">
        <v>82</v>
      </c>
      <c r="K39" s="7">
        <v>43566</v>
      </c>
      <c r="L39" s="7">
        <v>43616</v>
      </c>
      <c r="M39" s="34">
        <v>2024</v>
      </c>
      <c r="N39" s="37" t="s">
        <v>75</v>
      </c>
      <c r="O39" s="17">
        <v>2019</v>
      </c>
      <c r="P39" s="14">
        <v>1</v>
      </c>
      <c r="Q39" s="14"/>
      <c r="R39" s="17">
        <f>Таблица2[[#This Row],[Свидетельства]]+Таблица2[[#This Row],[Заключения]]</f>
        <v>1</v>
      </c>
      <c r="S39" s="25">
        <f>Таблица2[[#This Row],[Свидетельства]]/Таблица2[[#This Row],[Всего]]</f>
        <v>1</v>
      </c>
    </row>
    <row r="40" spans="2:19" ht="30" customHeight="1" x14ac:dyDescent="0.25">
      <c r="B40" s="27">
        <v>37</v>
      </c>
      <c r="C40" s="36" t="s">
        <v>1436</v>
      </c>
      <c r="D40" s="5" t="s">
        <v>330</v>
      </c>
      <c r="E40" s="5" t="s">
        <v>69</v>
      </c>
      <c r="F40" s="5" t="s">
        <v>1436</v>
      </c>
      <c r="G40" s="33" t="s">
        <v>1465</v>
      </c>
      <c r="H40" s="15">
        <v>2019</v>
      </c>
      <c r="I40" s="6" t="s">
        <v>16</v>
      </c>
      <c r="J40" s="19" t="s">
        <v>76</v>
      </c>
      <c r="K40" s="7">
        <v>43566</v>
      </c>
      <c r="L40" s="7">
        <v>43616</v>
      </c>
      <c r="M40" s="34">
        <v>2024</v>
      </c>
      <c r="N40" s="37" t="s">
        <v>75</v>
      </c>
      <c r="O40" s="17">
        <v>2019</v>
      </c>
      <c r="P40" s="14">
        <v>1</v>
      </c>
      <c r="Q40" s="14"/>
      <c r="R40" s="17">
        <f>Таблица2[[#This Row],[Свидетельства]]+Таблица2[[#This Row],[Заключения]]</f>
        <v>1</v>
      </c>
      <c r="S40" s="25">
        <f>Таблица2[[#This Row],[Свидетельства]]/Таблица2[[#This Row],[Всего]]</f>
        <v>1</v>
      </c>
    </row>
    <row r="41" spans="2:19" ht="30" customHeight="1" x14ac:dyDescent="0.25">
      <c r="B41" s="27">
        <v>38</v>
      </c>
      <c r="C41" s="36" t="s">
        <v>1436</v>
      </c>
      <c r="D41" s="5" t="s">
        <v>330</v>
      </c>
      <c r="E41" s="5" t="s">
        <v>70</v>
      </c>
      <c r="F41" s="5" t="s">
        <v>1436</v>
      </c>
      <c r="G41" s="33" t="s">
        <v>1465</v>
      </c>
      <c r="H41" s="15">
        <v>2019</v>
      </c>
      <c r="I41" s="6" t="s">
        <v>16</v>
      </c>
      <c r="J41" s="19" t="s">
        <v>86</v>
      </c>
      <c r="K41" s="7">
        <v>43566</v>
      </c>
      <c r="L41" s="7">
        <v>43616</v>
      </c>
      <c r="M41" s="34">
        <v>2024</v>
      </c>
      <c r="N41" s="37" t="s">
        <v>75</v>
      </c>
      <c r="O41" s="17">
        <v>2019</v>
      </c>
      <c r="P41" s="14">
        <v>1</v>
      </c>
      <c r="Q41" s="14"/>
      <c r="R41" s="17">
        <f>Таблица2[[#This Row],[Свидетельства]]+Таблица2[[#This Row],[Заключения]]</f>
        <v>1</v>
      </c>
      <c r="S41" s="25">
        <f>Таблица2[[#This Row],[Свидетельства]]/Таблица2[[#This Row],[Всего]]</f>
        <v>1</v>
      </c>
    </row>
    <row r="42" spans="2:19" ht="30" customHeight="1" x14ac:dyDescent="0.25">
      <c r="B42" s="27">
        <v>39</v>
      </c>
      <c r="C42" s="36" t="s">
        <v>1436</v>
      </c>
      <c r="D42" s="5" t="s">
        <v>330</v>
      </c>
      <c r="E42" s="5" t="s">
        <v>71</v>
      </c>
      <c r="F42" s="5" t="s">
        <v>1436</v>
      </c>
      <c r="G42" s="33" t="s">
        <v>1465</v>
      </c>
      <c r="H42" s="15">
        <v>2019</v>
      </c>
      <c r="I42" s="6" t="s">
        <v>16</v>
      </c>
      <c r="J42" s="19" t="s">
        <v>81</v>
      </c>
      <c r="K42" s="7">
        <v>43566</v>
      </c>
      <c r="L42" s="7">
        <v>43616</v>
      </c>
      <c r="M42" s="34">
        <v>2024</v>
      </c>
      <c r="N42" s="37" t="s">
        <v>75</v>
      </c>
      <c r="O42" s="17">
        <v>2019</v>
      </c>
      <c r="P42" s="14">
        <v>1</v>
      </c>
      <c r="Q42" s="14"/>
      <c r="R42" s="17">
        <f>Таблица2[[#This Row],[Свидетельства]]+Таблица2[[#This Row],[Заключения]]</f>
        <v>1</v>
      </c>
      <c r="S42" s="25">
        <f>Таблица2[[#This Row],[Свидетельства]]/Таблица2[[#This Row],[Всего]]</f>
        <v>1</v>
      </c>
    </row>
    <row r="43" spans="2:19" ht="30" customHeight="1" x14ac:dyDescent="0.25">
      <c r="B43" s="27">
        <v>40</v>
      </c>
      <c r="C43" s="36" t="s">
        <v>1436</v>
      </c>
      <c r="D43" s="5" t="s">
        <v>330</v>
      </c>
      <c r="E43" s="5" t="s">
        <v>72</v>
      </c>
      <c r="F43" s="5" t="s">
        <v>1436</v>
      </c>
      <c r="G43" s="33" t="s">
        <v>1465</v>
      </c>
      <c r="H43" s="15">
        <v>2019</v>
      </c>
      <c r="I43" s="6" t="s">
        <v>16</v>
      </c>
      <c r="J43" s="19" t="s">
        <v>90</v>
      </c>
      <c r="K43" s="7">
        <v>43566</v>
      </c>
      <c r="L43" s="7">
        <v>43616</v>
      </c>
      <c r="M43" s="34">
        <v>2024</v>
      </c>
      <c r="N43" s="37" t="s">
        <v>75</v>
      </c>
      <c r="O43" s="17">
        <v>2019</v>
      </c>
      <c r="P43" s="14">
        <v>1</v>
      </c>
      <c r="Q43" s="14"/>
      <c r="R43" s="17">
        <f>Таблица2[[#This Row],[Свидетельства]]+Таблица2[[#This Row],[Заключения]]</f>
        <v>1</v>
      </c>
      <c r="S43" s="25">
        <f>Таблица2[[#This Row],[Свидетельства]]/Таблица2[[#This Row],[Всего]]</f>
        <v>1</v>
      </c>
    </row>
    <row r="44" spans="2:19" ht="30" customHeight="1" x14ac:dyDescent="0.25">
      <c r="B44" s="27">
        <v>41</v>
      </c>
      <c r="C44" s="36" t="s">
        <v>1436</v>
      </c>
      <c r="D44" s="5" t="s">
        <v>330</v>
      </c>
      <c r="E44" s="5" t="s">
        <v>73</v>
      </c>
      <c r="F44" s="5" t="s">
        <v>1436</v>
      </c>
      <c r="G44" s="33" t="s">
        <v>1465</v>
      </c>
      <c r="H44" s="15">
        <v>2019</v>
      </c>
      <c r="I44" s="6" t="s">
        <v>16</v>
      </c>
      <c r="J44" s="19" t="s">
        <v>85</v>
      </c>
      <c r="K44" s="7">
        <v>43566</v>
      </c>
      <c r="L44" s="7">
        <v>43616</v>
      </c>
      <c r="M44" s="34">
        <v>2024</v>
      </c>
      <c r="N44" s="37" t="s">
        <v>75</v>
      </c>
      <c r="O44" s="17">
        <v>2019</v>
      </c>
      <c r="P44" s="14">
        <v>1</v>
      </c>
      <c r="Q44" s="14"/>
      <c r="R44" s="17">
        <f>Таблица2[[#This Row],[Свидетельства]]+Таблица2[[#This Row],[Заключения]]</f>
        <v>1</v>
      </c>
      <c r="S44" s="25">
        <f>Таблица2[[#This Row],[Свидетельства]]/Таблица2[[#This Row],[Всего]]</f>
        <v>1</v>
      </c>
    </row>
    <row r="45" spans="2:19" ht="30" customHeight="1" x14ac:dyDescent="0.25">
      <c r="B45" s="27">
        <v>42</v>
      </c>
      <c r="C45" s="36" t="s">
        <v>1436</v>
      </c>
      <c r="D45" s="5" t="s">
        <v>330</v>
      </c>
      <c r="E45" s="5" t="s">
        <v>74</v>
      </c>
      <c r="F45" s="5" t="s">
        <v>1436</v>
      </c>
      <c r="G45" s="33" t="s">
        <v>1465</v>
      </c>
      <c r="H45" s="15">
        <v>2019</v>
      </c>
      <c r="I45" s="6" t="s">
        <v>16</v>
      </c>
      <c r="J45" s="19" t="s">
        <v>80</v>
      </c>
      <c r="K45" s="7">
        <v>43566</v>
      </c>
      <c r="L45" s="7">
        <v>43616</v>
      </c>
      <c r="M45" s="34">
        <v>2024</v>
      </c>
      <c r="N45" s="37" t="s">
        <v>75</v>
      </c>
      <c r="O45" s="17">
        <v>2019</v>
      </c>
      <c r="P45" s="14">
        <v>1</v>
      </c>
      <c r="Q45" s="14"/>
      <c r="R45" s="17">
        <f>Таблица2[[#This Row],[Свидетельства]]+Таблица2[[#This Row],[Заключения]]</f>
        <v>1</v>
      </c>
      <c r="S45" s="25">
        <f>Таблица2[[#This Row],[Свидетельства]]/Таблица2[[#This Row],[Всего]]</f>
        <v>1</v>
      </c>
    </row>
    <row r="46" spans="2:19" ht="30" customHeight="1" x14ac:dyDescent="0.25">
      <c r="B46" s="27">
        <v>43</v>
      </c>
      <c r="C46" s="36" t="s">
        <v>1437</v>
      </c>
      <c r="D46" s="5" t="s">
        <v>469</v>
      </c>
      <c r="E46" s="5" t="s">
        <v>104</v>
      </c>
      <c r="F46" s="5" t="s">
        <v>1437</v>
      </c>
      <c r="G46" s="33" t="s">
        <v>1465</v>
      </c>
      <c r="H46" s="15">
        <v>2019</v>
      </c>
      <c r="I46" s="6" t="s">
        <v>16</v>
      </c>
      <c r="J46" s="19" t="s">
        <v>107</v>
      </c>
      <c r="K46" s="7">
        <v>43585</v>
      </c>
      <c r="L46" s="7">
        <v>43623</v>
      </c>
      <c r="M46" s="34">
        <v>2024</v>
      </c>
      <c r="N46" s="37" t="s">
        <v>91</v>
      </c>
      <c r="O46" s="17">
        <v>2019</v>
      </c>
      <c r="P46" s="14">
        <v>1</v>
      </c>
      <c r="Q46" s="14"/>
      <c r="R46" s="17">
        <f>Таблица2[[#This Row],[Свидетельства]]+Таблица2[[#This Row],[Заключения]]</f>
        <v>1</v>
      </c>
      <c r="S46" s="25">
        <f>Таблица2[[#This Row],[Свидетельства]]/Таблица2[[#This Row],[Всего]]</f>
        <v>1</v>
      </c>
    </row>
    <row r="47" spans="2:19" ht="30" customHeight="1" x14ac:dyDescent="0.25">
      <c r="B47" s="27">
        <v>44</v>
      </c>
      <c r="C47" s="36" t="s">
        <v>1437</v>
      </c>
      <c r="D47" s="5" t="s">
        <v>469</v>
      </c>
      <c r="E47" s="5" t="s">
        <v>105</v>
      </c>
      <c r="F47" s="5" t="s">
        <v>1437</v>
      </c>
      <c r="G47" s="33" t="s">
        <v>1465</v>
      </c>
      <c r="H47" s="15">
        <v>2019</v>
      </c>
      <c r="I47" s="6" t="s">
        <v>16</v>
      </c>
      <c r="J47" s="19" t="s">
        <v>108</v>
      </c>
      <c r="K47" s="7">
        <v>43585</v>
      </c>
      <c r="L47" s="7">
        <v>43623</v>
      </c>
      <c r="M47" s="34">
        <v>2024</v>
      </c>
      <c r="N47" s="37" t="s">
        <v>91</v>
      </c>
      <c r="O47" s="17">
        <v>2019</v>
      </c>
      <c r="P47" s="14">
        <v>1</v>
      </c>
      <c r="Q47" s="14"/>
      <c r="R47" s="17">
        <f>Таблица2[[#This Row],[Свидетельства]]+Таблица2[[#This Row],[Заключения]]</f>
        <v>1</v>
      </c>
      <c r="S47" s="25">
        <f>Таблица2[[#This Row],[Свидетельства]]/Таблица2[[#This Row],[Всего]]</f>
        <v>1</v>
      </c>
    </row>
    <row r="48" spans="2:19" ht="30" customHeight="1" x14ac:dyDescent="0.25">
      <c r="B48" s="27">
        <v>45</v>
      </c>
      <c r="C48" s="36" t="s">
        <v>1437</v>
      </c>
      <c r="D48" s="5" t="s">
        <v>469</v>
      </c>
      <c r="E48" s="5" t="s">
        <v>106</v>
      </c>
      <c r="F48" s="5" t="s">
        <v>1437</v>
      </c>
      <c r="G48" s="33" t="s">
        <v>1465</v>
      </c>
      <c r="H48" s="15">
        <v>2019</v>
      </c>
      <c r="I48" s="6" t="s">
        <v>31</v>
      </c>
      <c r="J48" s="19" t="s">
        <v>109</v>
      </c>
      <c r="K48" s="7">
        <v>43585</v>
      </c>
      <c r="L48" s="7">
        <v>43623</v>
      </c>
      <c r="M48" s="34"/>
      <c r="N48" s="37" t="s">
        <v>91</v>
      </c>
      <c r="O48" s="17">
        <v>2019</v>
      </c>
      <c r="P48" s="14"/>
      <c r="Q48" s="14">
        <v>1</v>
      </c>
      <c r="R48" s="17">
        <f>Таблица2[[#This Row],[Свидетельства]]+Таблица2[[#This Row],[Заключения]]</f>
        <v>1</v>
      </c>
      <c r="S48" s="25">
        <f>Таблица2[[#This Row],[Свидетельства]]/Таблица2[[#This Row],[Всего]]</f>
        <v>0</v>
      </c>
    </row>
    <row r="49" spans="2:19" ht="30" customHeight="1" x14ac:dyDescent="0.25">
      <c r="B49" s="27">
        <v>46</v>
      </c>
      <c r="C49" s="36" t="s">
        <v>1438</v>
      </c>
      <c r="D49" s="5" t="s">
        <v>1462</v>
      </c>
      <c r="E49" s="5" t="s">
        <v>92</v>
      </c>
      <c r="F49" s="5" t="s">
        <v>1438</v>
      </c>
      <c r="G49" s="33" t="s">
        <v>1465</v>
      </c>
      <c r="H49" s="15">
        <v>2019</v>
      </c>
      <c r="I49" s="6" t="s">
        <v>16</v>
      </c>
      <c r="J49" s="19" t="s">
        <v>115</v>
      </c>
      <c r="K49" s="7">
        <v>43585</v>
      </c>
      <c r="L49" s="7">
        <v>43634</v>
      </c>
      <c r="M49" s="34">
        <v>2024</v>
      </c>
      <c r="N49" s="37" t="s">
        <v>91</v>
      </c>
      <c r="O49" s="17">
        <v>2019</v>
      </c>
      <c r="P49" s="14">
        <v>1</v>
      </c>
      <c r="Q49" s="14"/>
      <c r="R49" s="17">
        <f>Таблица2[[#This Row],[Свидетельства]]+Таблица2[[#This Row],[Заключения]]</f>
        <v>1</v>
      </c>
      <c r="S49" s="25">
        <f>Таблица2[[#This Row],[Свидетельства]]/Таблица2[[#This Row],[Всего]]</f>
        <v>1</v>
      </c>
    </row>
    <row r="50" spans="2:19" ht="30" customHeight="1" x14ac:dyDescent="0.25">
      <c r="B50" s="27">
        <v>47</v>
      </c>
      <c r="C50" s="36" t="s">
        <v>1438</v>
      </c>
      <c r="D50" s="5" t="s">
        <v>1462</v>
      </c>
      <c r="E50" s="5" t="s">
        <v>93</v>
      </c>
      <c r="F50" s="5" t="s">
        <v>1438</v>
      </c>
      <c r="G50" s="33" t="s">
        <v>1465</v>
      </c>
      <c r="H50" s="15">
        <v>2019</v>
      </c>
      <c r="I50" s="6" t="s">
        <v>16</v>
      </c>
      <c r="J50" s="19" t="s">
        <v>113</v>
      </c>
      <c r="K50" s="7">
        <v>43585</v>
      </c>
      <c r="L50" s="7">
        <v>43634</v>
      </c>
      <c r="M50" s="34">
        <v>2024</v>
      </c>
      <c r="N50" s="37" t="s">
        <v>91</v>
      </c>
      <c r="O50" s="17">
        <v>2019</v>
      </c>
      <c r="P50" s="14">
        <v>1</v>
      </c>
      <c r="Q50" s="14"/>
      <c r="R50" s="17">
        <f>Таблица2[[#This Row],[Свидетельства]]+Таблица2[[#This Row],[Заключения]]</f>
        <v>1</v>
      </c>
      <c r="S50" s="25">
        <f>Таблица2[[#This Row],[Свидетельства]]/Таблица2[[#This Row],[Всего]]</f>
        <v>1</v>
      </c>
    </row>
    <row r="51" spans="2:19" ht="30" customHeight="1" x14ac:dyDescent="0.25">
      <c r="B51" s="27">
        <v>48</v>
      </c>
      <c r="C51" s="36" t="s">
        <v>1438</v>
      </c>
      <c r="D51" s="5" t="s">
        <v>1462</v>
      </c>
      <c r="E51" s="5" t="s">
        <v>94</v>
      </c>
      <c r="F51" s="5" t="s">
        <v>1438</v>
      </c>
      <c r="G51" s="33" t="s">
        <v>1465</v>
      </c>
      <c r="H51" s="15">
        <v>2019</v>
      </c>
      <c r="I51" s="6" t="s">
        <v>16</v>
      </c>
      <c r="J51" s="19" t="s">
        <v>111</v>
      </c>
      <c r="K51" s="7">
        <v>43585</v>
      </c>
      <c r="L51" s="7">
        <v>43634</v>
      </c>
      <c r="M51" s="34">
        <v>2024</v>
      </c>
      <c r="N51" s="37" t="s">
        <v>91</v>
      </c>
      <c r="O51" s="17">
        <v>2019</v>
      </c>
      <c r="P51" s="14">
        <v>1</v>
      </c>
      <c r="Q51" s="14"/>
      <c r="R51" s="17">
        <f>Таблица2[[#This Row],[Свидетельства]]+Таблица2[[#This Row],[Заключения]]</f>
        <v>1</v>
      </c>
      <c r="S51" s="25">
        <f>Таблица2[[#This Row],[Свидетельства]]/Таблица2[[#This Row],[Всего]]</f>
        <v>1</v>
      </c>
    </row>
    <row r="52" spans="2:19" ht="30" customHeight="1" x14ac:dyDescent="0.25">
      <c r="B52" s="27">
        <v>49</v>
      </c>
      <c r="C52" s="36" t="s">
        <v>1438</v>
      </c>
      <c r="D52" s="5" t="s">
        <v>1462</v>
      </c>
      <c r="E52" s="5" t="s">
        <v>95</v>
      </c>
      <c r="F52" s="5" t="s">
        <v>1438</v>
      </c>
      <c r="G52" s="33" t="s">
        <v>1465</v>
      </c>
      <c r="H52" s="15">
        <v>2019</v>
      </c>
      <c r="I52" s="6" t="s">
        <v>16</v>
      </c>
      <c r="J52" s="19" t="s">
        <v>114</v>
      </c>
      <c r="K52" s="7">
        <v>43585</v>
      </c>
      <c r="L52" s="7">
        <v>43634</v>
      </c>
      <c r="M52" s="34">
        <v>2024</v>
      </c>
      <c r="N52" s="37" t="s">
        <v>91</v>
      </c>
      <c r="O52" s="17">
        <v>2019</v>
      </c>
      <c r="P52" s="14">
        <v>1</v>
      </c>
      <c r="Q52" s="14"/>
      <c r="R52" s="17">
        <f>Таблица2[[#This Row],[Свидетельства]]+Таблица2[[#This Row],[Заключения]]</f>
        <v>1</v>
      </c>
      <c r="S52" s="25">
        <f>Таблица2[[#This Row],[Свидетельства]]/Таблица2[[#This Row],[Всего]]</f>
        <v>1</v>
      </c>
    </row>
    <row r="53" spans="2:19" ht="30" customHeight="1" x14ac:dyDescent="0.25">
      <c r="B53" s="27">
        <v>50</v>
      </c>
      <c r="C53" s="36" t="s">
        <v>1438</v>
      </c>
      <c r="D53" s="5" t="s">
        <v>1462</v>
      </c>
      <c r="E53" s="5" t="s">
        <v>96</v>
      </c>
      <c r="F53" s="5" t="s">
        <v>1438</v>
      </c>
      <c r="G53" s="33" t="s">
        <v>1465</v>
      </c>
      <c r="H53" s="15">
        <v>2019</v>
      </c>
      <c r="I53" s="6" t="s">
        <v>31</v>
      </c>
      <c r="J53" s="19" t="s">
        <v>121</v>
      </c>
      <c r="K53" s="7">
        <v>43585</v>
      </c>
      <c r="L53" s="7">
        <v>43634</v>
      </c>
      <c r="M53" s="34"/>
      <c r="N53" s="37" t="s">
        <v>91</v>
      </c>
      <c r="O53" s="17">
        <v>2019</v>
      </c>
      <c r="P53" s="14"/>
      <c r="Q53" s="14">
        <v>1</v>
      </c>
      <c r="R53" s="17">
        <f>Таблица2[[#This Row],[Свидетельства]]+Таблица2[[#This Row],[Заключения]]</f>
        <v>1</v>
      </c>
      <c r="S53" s="25">
        <f>Таблица2[[#This Row],[Свидетельства]]/Таблица2[[#This Row],[Всего]]</f>
        <v>0</v>
      </c>
    </row>
    <row r="54" spans="2:19" ht="30" customHeight="1" x14ac:dyDescent="0.25">
      <c r="B54" s="27">
        <v>51</v>
      </c>
      <c r="C54" s="36" t="s">
        <v>1438</v>
      </c>
      <c r="D54" s="5" t="s">
        <v>1462</v>
      </c>
      <c r="E54" s="5" t="s">
        <v>97</v>
      </c>
      <c r="F54" s="5" t="s">
        <v>1438</v>
      </c>
      <c r="G54" s="33" t="s">
        <v>1465</v>
      </c>
      <c r="H54" s="15">
        <v>2019</v>
      </c>
      <c r="I54" s="6" t="s">
        <v>31</v>
      </c>
      <c r="J54" s="19" t="s">
        <v>119</v>
      </c>
      <c r="K54" s="7">
        <v>43585</v>
      </c>
      <c r="L54" s="7">
        <v>43634</v>
      </c>
      <c r="M54" s="34"/>
      <c r="N54" s="37" t="s">
        <v>91</v>
      </c>
      <c r="O54" s="17">
        <v>2019</v>
      </c>
      <c r="P54" s="14"/>
      <c r="Q54" s="14">
        <v>1</v>
      </c>
      <c r="R54" s="17">
        <f>Таблица2[[#This Row],[Свидетельства]]+Таблица2[[#This Row],[Заключения]]</f>
        <v>1</v>
      </c>
      <c r="S54" s="25">
        <f>Таблица2[[#This Row],[Свидетельства]]/Таблица2[[#This Row],[Всего]]</f>
        <v>0</v>
      </c>
    </row>
    <row r="55" spans="2:19" ht="30" customHeight="1" x14ac:dyDescent="0.25">
      <c r="B55" s="27">
        <v>52</v>
      </c>
      <c r="C55" s="36" t="s">
        <v>1435</v>
      </c>
      <c r="D55" s="5" t="s">
        <v>1462</v>
      </c>
      <c r="E55" s="5" t="s">
        <v>98</v>
      </c>
      <c r="F55" s="5" t="s">
        <v>1435</v>
      </c>
      <c r="G55" s="33" t="s">
        <v>1465</v>
      </c>
      <c r="H55" s="15">
        <v>2019</v>
      </c>
      <c r="I55" s="6" t="s">
        <v>16</v>
      </c>
      <c r="J55" s="19" t="s">
        <v>112</v>
      </c>
      <c r="K55" s="7">
        <v>43627</v>
      </c>
      <c r="L55" s="7">
        <v>43634</v>
      </c>
      <c r="M55" s="34">
        <v>2024</v>
      </c>
      <c r="N55" s="37" t="s">
        <v>91</v>
      </c>
      <c r="O55" s="17">
        <v>2019</v>
      </c>
      <c r="P55" s="14">
        <v>1</v>
      </c>
      <c r="Q55" s="14"/>
      <c r="R55" s="17">
        <f>Таблица2[[#This Row],[Свидетельства]]+Таблица2[[#This Row],[Заключения]]</f>
        <v>1</v>
      </c>
      <c r="S55" s="25">
        <f>Таблица2[[#This Row],[Свидетельства]]/Таблица2[[#This Row],[Всего]]</f>
        <v>1</v>
      </c>
    </row>
    <row r="56" spans="2:19" ht="30" customHeight="1" x14ac:dyDescent="0.25">
      <c r="B56" s="27">
        <v>53</v>
      </c>
      <c r="C56" s="36" t="s">
        <v>1435</v>
      </c>
      <c r="D56" s="5" t="s">
        <v>1462</v>
      </c>
      <c r="E56" s="5" t="s">
        <v>99</v>
      </c>
      <c r="F56" s="5" t="s">
        <v>1435</v>
      </c>
      <c r="G56" s="33" t="s">
        <v>1465</v>
      </c>
      <c r="H56" s="15">
        <v>2019</v>
      </c>
      <c r="I56" s="6" t="s">
        <v>16</v>
      </c>
      <c r="J56" s="19" t="s">
        <v>110</v>
      </c>
      <c r="K56" s="7">
        <v>43627</v>
      </c>
      <c r="L56" s="7">
        <v>43634</v>
      </c>
      <c r="M56" s="34">
        <v>2024</v>
      </c>
      <c r="N56" s="37" t="s">
        <v>91</v>
      </c>
      <c r="O56" s="17">
        <v>2019</v>
      </c>
      <c r="P56" s="14">
        <v>1</v>
      </c>
      <c r="Q56" s="14"/>
      <c r="R56" s="17">
        <f>Таблица2[[#This Row],[Свидетельства]]+Таблица2[[#This Row],[Заключения]]</f>
        <v>1</v>
      </c>
      <c r="S56" s="25">
        <f>Таблица2[[#This Row],[Свидетельства]]/Таблица2[[#This Row],[Всего]]</f>
        <v>1</v>
      </c>
    </row>
    <row r="57" spans="2:19" ht="30" customHeight="1" x14ac:dyDescent="0.25">
      <c r="B57" s="27">
        <v>54</v>
      </c>
      <c r="C57" s="36" t="s">
        <v>1435</v>
      </c>
      <c r="D57" s="5" t="s">
        <v>1462</v>
      </c>
      <c r="E57" s="5" t="s">
        <v>100</v>
      </c>
      <c r="F57" s="5" t="s">
        <v>1435</v>
      </c>
      <c r="G57" s="33" t="s">
        <v>1465</v>
      </c>
      <c r="H57" s="15">
        <v>2019</v>
      </c>
      <c r="I57" s="6" t="s">
        <v>31</v>
      </c>
      <c r="J57" s="19" t="s">
        <v>118</v>
      </c>
      <c r="K57" s="7">
        <v>43627</v>
      </c>
      <c r="L57" s="7">
        <v>43634</v>
      </c>
      <c r="M57" s="34"/>
      <c r="N57" s="37" t="s">
        <v>91</v>
      </c>
      <c r="O57" s="17">
        <v>2019</v>
      </c>
      <c r="P57" s="14"/>
      <c r="Q57" s="14">
        <v>1</v>
      </c>
      <c r="R57" s="17">
        <f>Таблица2[[#This Row],[Свидетельства]]+Таблица2[[#This Row],[Заключения]]</f>
        <v>1</v>
      </c>
      <c r="S57" s="25">
        <f>Таблица2[[#This Row],[Свидетельства]]/Таблица2[[#This Row],[Всего]]</f>
        <v>0</v>
      </c>
    </row>
    <row r="58" spans="2:19" ht="30" customHeight="1" x14ac:dyDescent="0.25">
      <c r="B58" s="27">
        <v>55</v>
      </c>
      <c r="C58" s="36" t="s">
        <v>1435</v>
      </c>
      <c r="D58" s="5" t="s">
        <v>1462</v>
      </c>
      <c r="E58" s="5" t="s">
        <v>101</v>
      </c>
      <c r="F58" s="5" t="s">
        <v>1435</v>
      </c>
      <c r="G58" s="33" t="s">
        <v>1465</v>
      </c>
      <c r="H58" s="15">
        <v>2019</v>
      </c>
      <c r="I58" s="6" t="s">
        <v>31</v>
      </c>
      <c r="J58" s="19" t="s">
        <v>120</v>
      </c>
      <c r="K58" s="7">
        <v>43627</v>
      </c>
      <c r="L58" s="7">
        <v>43634</v>
      </c>
      <c r="M58" s="34"/>
      <c r="N58" s="37" t="s">
        <v>91</v>
      </c>
      <c r="O58" s="17">
        <v>2019</v>
      </c>
      <c r="P58" s="14"/>
      <c r="Q58" s="14">
        <v>1</v>
      </c>
      <c r="R58" s="17">
        <f>Таблица2[[#This Row],[Свидетельства]]+Таблица2[[#This Row],[Заключения]]</f>
        <v>1</v>
      </c>
      <c r="S58" s="25">
        <f>Таблица2[[#This Row],[Свидетельства]]/Таблица2[[#This Row],[Всего]]</f>
        <v>0</v>
      </c>
    </row>
    <row r="59" spans="2:19" ht="30" customHeight="1" x14ac:dyDescent="0.25">
      <c r="B59" s="27">
        <v>56</v>
      </c>
      <c r="C59" s="36" t="s">
        <v>1435</v>
      </c>
      <c r="D59" s="5" t="s">
        <v>1462</v>
      </c>
      <c r="E59" s="5" t="s">
        <v>102</v>
      </c>
      <c r="F59" s="5" t="s">
        <v>1435</v>
      </c>
      <c r="G59" s="33" t="s">
        <v>1465</v>
      </c>
      <c r="H59" s="15">
        <v>2019</v>
      </c>
      <c r="I59" s="6" t="s">
        <v>31</v>
      </c>
      <c r="J59" s="19" t="s">
        <v>116</v>
      </c>
      <c r="K59" s="7">
        <v>43627</v>
      </c>
      <c r="L59" s="7">
        <v>43634</v>
      </c>
      <c r="M59" s="34"/>
      <c r="N59" s="37" t="s">
        <v>91</v>
      </c>
      <c r="O59" s="17">
        <v>2019</v>
      </c>
      <c r="P59" s="14"/>
      <c r="Q59" s="14">
        <v>1</v>
      </c>
      <c r="R59" s="17">
        <f>Таблица2[[#This Row],[Свидетельства]]+Таблица2[[#This Row],[Заключения]]</f>
        <v>1</v>
      </c>
      <c r="S59" s="25">
        <f>Таблица2[[#This Row],[Свидетельства]]/Таблица2[[#This Row],[Всего]]</f>
        <v>0</v>
      </c>
    </row>
    <row r="60" spans="2:19" ht="30" customHeight="1" x14ac:dyDescent="0.25">
      <c r="B60" s="27">
        <v>57</v>
      </c>
      <c r="C60" s="36" t="s">
        <v>1435</v>
      </c>
      <c r="D60" s="5" t="s">
        <v>1462</v>
      </c>
      <c r="E60" s="5" t="s">
        <v>103</v>
      </c>
      <c r="F60" s="5" t="s">
        <v>1435</v>
      </c>
      <c r="G60" s="33" t="s">
        <v>1465</v>
      </c>
      <c r="H60" s="15">
        <v>2019</v>
      </c>
      <c r="I60" s="6" t="s">
        <v>31</v>
      </c>
      <c r="J60" s="19" t="s">
        <v>117</v>
      </c>
      <c r="K60" s="7">
        <v>43627</v>
      </c>
      <c r="L60" s="7">
        <v>43634</v>
      </c>
      <c r="M60" s="34"/>
      <c r="N60" s="37" t="s">
        <v>91</v>
      </c>
      <c r="O60" s="17">
        <v>2019</v>
      </c>
      <c r="P60" s="14"/>
      <c r="Q60" s="14">
        <v>1</v>
      </c>
      <c r="R60" s="17">
        <f>Таблица2[[#This Row],[Свидетельства]]+Таблица2[[#This Row],[Заключения]]</f>
        <v>1</v>
      </c>
      <c r="S60" s="25">
        <f>Таблица2[[#This Row],[Свидетельства]]/Таблица2[[#This Row],[Всего]]</f>
        <v>0</v>
      </c>
    </row>
    <row r="61" spans="2:19" ht="30" customHeight="1" x14ac:dyDescent="0.25">
      <c r="B61" s="27">
        <v>58</v>
      </c>
      <c r="C61" s="36" t="s">
        <v>1434</v>
      </c>
      <c r="D61" s="5" t="s">
        <v>469</v>
      </c>
      <c r="E61" s="5" t="s">
        <v>122</v>
      </c>
      <c r="F61" s="9" t="s">
        <v>1434</v>
      </c>
      <c r="G61" s="33" t="s">
        <v>1465</v>
      </c>
      <c r="H61" s="15">
        <v>2019</v>
      </c>
      <c r="I61" s="6" t="s">
        <v>16</v>
      </c>
      <c r="J61" s="19" t="s">
        <v>149</v>
      </c>
      <c r="K61" s="7">
        <v>43629</v>
      </c>
      <c r="L61" s="7">
        <v>43661</v>
      </c>
      <c r="M61" s="34">
        <v>2024</v>
      </c>
      <c r="N61" s="37" t="s">
        <v>142</v>
      </c>
      <c r="O61" s="17">
        <v>2019</v>
      </c>
      <c r="P61" s="14">
        <v>1</v>
      </c>
      <c r="Q61" s="14"/>
      <c r="R61" s="17">
        <f>Таблица2[[#This Row],[Свидетельства]]+Таблица2[[#This Row],[Заключения]]</f>
        <v>1</v>
      </c>
      <c r="S61" s="25">
        <f>Таблица2[[#This Row],[Свидетельства]]/Таблица2[[#This Row],[Всего]]</f>
        <v>1</v>
      </c>
    </row>
    <row r="62" spans="2:19" ht="30" customHeight="1" x14ac:dyDescent="0.25">
      <c r="B62" s="27">
        <v>59</v>
      </c>
      <c r="C62" s="36" t="s">
        <v>1434</v>
      </c>
      <c r="D62" s="5" t="s">
        <v>469</v>
      </c>
      <c r="E62" s="5" t="s">
        <v>123</v>
      </c>
      <c r="F62" s="9" t="s">
        <v>1434</v>
      </c>
      <c r="G62" s="33" t="s">
        <v>1465</v>
      </c>
      <c r="H62" s="15">
        <v>2019</v>
      </c>
      <c r="I62" s="6" t="s">
        <v>16</v>
      </c>
      <c r="J62" s="19" t="s">
        <v>144</v>
      </c>
      <c r="K62" s="7">
        <v>43629</v>
      </c>
      <c r="L62" s="7">
        <v>43661</v>
      </c>
      <c r="M62" s="34">
        <v>2024</v>
      </c>
      <c r="N62" s="37" t="s">
        <v>142</v>
      </c>
      <c r="O62" s="17">
        <v>2019</v>
      </c>
      <c r="P62" s="14">
        <v>1</v>
      </c>
      <c r="Q62" s="14"/>
      <c r="R62" s="17">
        <f>Таблица2[[#This Row],[Свидетельства]]+Таблица2[[#This Row],[Заключения]]</f>
        <v>1</v>
      </c>
      <c r="S62" s="25">
        <f>Таблица2[[#This Row],[Свидетельства]]/Таблица2[[#This Row],[Всего]]</f>
        <v>1</v>
      </c>
    </row>
    <row r="63" spans="2:19" ht="30" customHeight="1" x14ac:dyDescent="0.25">
      <c r="B63" s="27">
        <v>60</v>
      </c>
      <c r="C63" s="36" t="s">
        <v>1434</v>
      </c>
      <c r="D63" s="5" t="s">
        <v>469</v>
      </c>
      <c r="E63" s="5" t="s">
        <v>124</v>
      </c>
      <c r="F63" s="9" t="s">
        <v>1434</v>
      </c>
      <c r="G63" s="33" t="s">
        <v>1465</v>
      </c>
      <c r="H63" s="15">
        <v>2019</v>
      </c>
      <c r="I63" s="6" t="s">
        <v>16</v>
      </c>
      <c r="J63" s="19" t="s">
        <v>153</v>
      </c>
      <c r="K63" s="7">
        <v>43629</v>
      </c>
      <c r="L63" s="7">
        <v>43661</v>
      </c>
      <c r="M63" s="34">
        <v>2024</v>
      </c>
      <c r="N63" s="37" t="s">
        <v>142</v>
      </c>
      <c r="O63" s="17">
        <v>2019</v>
      </c>
      <c r="P63" s="14">
        <v>1</v>
      </c>
      <c r="Q63" s="14"/>
      <c r="R63" s="17">
        <f>Таблица2[[#This Row],[Свидетельства]]+Таблица2[[#This Row],[Заключения]]</f>
        <v>1</v>
      </c>
      <c r="S63" s="25">
        <f>Таблица2[[#This Row],[Свидетельства]]/Таблица2[[#This Row],[Всего]]</f>
        <v>1</v>
      </c>
    </row>
    <row r="64" spans="2:19" ht="30" customHeight="1" x14ac:dyDescent="0.25">
      <c r="B64" s="27">
        <v>61</v>
      </c>
      <c r="C64" s="36" t="s">
        <v>1434</v>
      </c>
      <c r="D64" s="5" t="s">
        <v>469</v>
      </c>
      <c r="E64" s="5" t="s">
        <v>125</v>
      </c>
      <c r="F64" s="9" t="s">
        <v>1434</v>
      </c>
      <c r="G64" s="33" t="s">
        <v>1465</v>
      </c>
      <c r="H64" s="15">
        <v>2019</v>
      </c>
      <c r="I64" s="6" t="s">
        <v>31</v>
      </c>
      <c r="J64" s="19" t="s">
        <v>161</v>
      </c>
      <c r="K64" s="7">
        <v>43629</v>
      </c>
      <c r="L64" s="7">
        <v>43661</v>
      </c>
      <c r="M64" s="34"/>
      <c r="N64" s="37" t="s">
        <v>142</v>
      </c>
      <c r="O64" s="17">
        <v>2019</v>
      </c>
      <c r="P64" s="14"/>
      <c r="Q64" s="14">
        <v>1</v>
      </c>
      <c r="R64" s="17">
        <f>Таблица2[[#This Row],[Свидетельства]]+Таблица2[[#This Row],[Заключения]]</f>
        <v>1</v>
      </c>
      <c r="S64" s="25">
        <f>Таблица2[[#This Row],[Свидетельства]]/Таблица2[[#This Row],[Всего]]</f>
        <v>0</v>
      </c>
    </row>
    <row r="65" spans="2:19" ht="30" customHeight="1" x14ac:dyDescent="0.25">
      <c r="B65" s="27">
        <v>62</v>
      </c>
      <c r="C65" s="36" t="s">
        <v>1434</v>
      </c>
      <c r="D65" s="5" t="s">
        <v>469</v>
      </c>
      <c r="E65" s="5" t="s">
        <v>126</v>
      </c>
      <c r="F65" s="9" t="s">
        <v>1434</v>
      </c>
      <c r="G65" s="33" t="s">
        <v>1465</v>
      </c>
      <c r="H65" s="15">
        <v>2019</v>
      </c>
      <c r="I65" s="6" t="s">
        <v>31</v>
      </c>
      <c r="J65" s="19" t="s">
        <v>159</v>
      </c>
      <c r="K65" s="7">
        <v>43629</v>
      </c>
      <c r="L65" s="7">
        <v>43661</v>
      </c>
      <c r="M65" s="34"/>
      <c r="N65" s="37" t="s">
        <v>142</v>
      </c>
      <c r="O65" s="17">
        <v>2019</v>
      </c>
      <c r="P65" s="14"/>
      <c r="Q65" s="14">
        <v>1</v>
      </c>
      <c r="R65" s="17">
        <f>Таблица2[[#This Row],[Свидетельства]]+Таблица2[[#This Row],[Заключения]]</f>
        <v>1</v>
      </c>
      <c r="S65" s="25">
        <f>Таблица2[[#This Row],[Свидетельства]]/Таблица2[[#This Row],[Всего]]</f>
        <v>0</v>
      </c>
    </row>
    <row r="66" spans="2:19" ht="30" customHeight="1" x14ac:dyDescent="0.25">
      <c r="B66" s="27">
        <v>63</v>
      </c>
      <c r="C66" s="36" t="s">
        <v>1431</v>
      </c>
      <c r="D66" s="5" t="s">
        <v>327</v>
      </c>
      <c r="E66" s="5" t="s">
        <v>127</v>
      </c>
      <c r="F66" s="9" t="s">
        <v>1431</v>
      </c>
      <c r="G66" s="5" t="s">
        <v>1447</v>
      </c>
      <c r="H66" s="15">
        <v>2019</v>
      </c>
      <c r="I66" s="6" t="s">
        <v>16</v>
      </c>
      <c r="J66" s="19" t="s">
        <v>151</v>
      </c>
      <c r="K66" s="7">
        <v>43637</v>
      </c>
      <c r="L66" s="7">
        <v>43661</v>
      </c>
      <c r="M66" s="34">
        <v>2024</v>
      </c>
      <c r="N66" s="37" t="s">
        <v>142</v>
      </c>
      <c r="O66" s="17">
        <v>2019</v>
      </c>
      <c r="P66" s="14">
        <v>1</v>
      </c>
      <c r="Q66" s="14"/>
      <c r="R66" s="17">
        <f>Таблица2[[#This Row],[Свидетельства]]+Таблица2[[#This Row],[Заключения]]</f>
        <v>1</v>
      </c>
      <c r="S66" s="25">
        <f>Таблица2[[#This Row],[Свидетельства]]/Таблица2[[#This Row],[Всего]]</f>
        <v>1</v>
      </c>
    </row>
    <row r="67" spans="2:19" ht="30" customHeight="1" x14ac:dyDescent="0.25">
      <c r="B67" s="27">
        <v>64</v>
      </c>
      <c r="C67" s="36" t="s">
        <v>1431</v>
      </c>
      <c r="D67" s="5" t="s">
        <v>327</v>
      </c>
      <c r="E67" s="5" t="s">
        <v>128</v>
      </c>
      <c r="F67" s="9" t="s">
        <v>1431</v>
      </c>
      <c r="G67" s="5" t="s">
        <v>1447</v>
      </c>
      <c r="H67" s="15">
        <v>2019</v>
      </c>
      <c r="I67" s="6" t="s">
        <v>16</v>
      </c>
      <c r="J67" s="19" t="s">
        <v>146</v>
      </c>
      <c r="K67" s="7">
        <v>43637</v>
      </c>
      <c r="L67" s="7">
        <v>43661</v>
      </c>
      <c r="M67" s="34">
        <v>2024</v>
      </c>
      <c r="N67" s="37" t="s">
        <v>142</v>
      </c>
      <c r="O67" s="17">
        <v>2019</v>
      </c>
      <c r="P67" s="14">
        <v>1</v>
      </c>
      <c r="Q67" s="14"/>
      <c r="R67" s="17">
        <f>Таблица2[[#This Row],[Свидетельства]]+Таблица2[[#This Row],[Заключения]]</f>
        <v>1</v>
      </c>
      <c r="S67" s="25">
        <f>Таблица2[[#This Row],[Свидетельства]]/Таблица2[[#This Row],[Всего]]</f>
        <v>1</v>
      </c>
    </row>
    <row r="68" spans="2:19" ht="30" customHeight="1" x14ac:dyDescent="0.25">
      <c r="B68" s="27">
        <v>65</v>
      </c>
      <c r="C68" s="36" t="s">
        <v>1431</v>
      </c>
      <c r="D68" s="5" t="s">
        <v>327</v>
      </c>
      <c r="E68" s="5" t="s">
        <v>129</v>
      </c>
      <c r="F68" s="9" t="s">
        <v>1431</v>
      </c>
      <c r="G68" s="5" t="s">
        <v>1447</v>
      </c>
      <c r="H68" s="15">
        <v>2019</v>
      </c>
      <c r="I68" s="6" t="s">
        <v>16</v>
      </c>
      <c r="J68" s="19" t="s">
        <v>155</v>
      </c>
      <c r="K68" s="7">
        <v>43637</v>
      </c>
      <c r="L68" s="7">
        <v>43661</v>
      </c>
      <c r="M68" s="34">
        <v>2024</v>
      </c>
      <c r="N68" s="37" t="s">
        <v>142</v>
      </c>
      <c r="O68" s="17">
        <v>2019</v>
      </c>
      <c r="P68" s="14">
        <v>1</v>
      </c>
      <c r="Q68" s="14"/>
      <c r="R68" s="17">
        <f>Таблица2[[#This Row],[Свидетельства]]+Таблица2[[#This Row],[Заключения]]</f>
        <v>1</v>
      </c>
      <c r="S68" s="25">
        <f>Таблица2[[#This Row],[Свидетельства]]/Таблица2[[#This Row],[Всего]]</f>
        <v>1</v>
      </c>
    </row>
    <row r="69" spans="2:19" ht="30" customHeight="1" x14ac:dyDescent="0.25">
      <c r="B69" s="27">
        <v>66</v>
      </c>
      <c r="C69" s="36" t="s">
        <v>1431</v>
      </c>
      <c r="D69" s="5" t="s">
        <v>327</v>
      </c>
      <c r="E69" s="5" t="s">
        <v>130</v>
      </c>
      <c r="F69" s="9" t="s">
        <v>1431</v>
      </c>
      <c r="G69" s="5" t="s">
        <v>1447</v>
      </c>
      <c r="H69" s="15">
        <v>2019</v>
      </c>
      <c r="I69" s="6" t="s">
        <v>16</v>
      </c>
      <c r="J69" s="19" t="s">
        <v>150</v>
      </c>
      <c r="K69" s="7">
        <v>43637</v>
      </c>
      <c r="L69" s="7">
        <v>43661</v>
      </c>
      <c r="M69" s="34">
        <v>2024</v>
      </c>
      <c r="N69" s="37" t="s">
        <v>142</v>
      </c>
      <c r="O69" s="17">
        <v>2019</v>
      </c>
      <c r="P69" s="14">
        <v>1</v>
      </c>
      <c r="Q69" s="14"/>
      <c r="R69" s="17">
        <f>Таблица2[[#This Row],[Свидетельства]]+Таблица2[[#This Row],[Заключения]]</f>
        <v>1</v>
      </c>
      <c r="S69" s="25">
        <f>Таблица2[[#This Row],[Свидетельства]]/Таблица2[[#This Row],[Всего]]</f>
        <v>1</v>
      </c>
    </row>
    <row r="70" spans="2:19" ht="30" customHeight="1" x14ac:dyDescent="0.25">
      <c r="B70" s="27">
        <v>67</v>
      </c>
      <c r="C70" s="36" t="s">
        <v>1431</v>
      </c>
      <c r="D70" s="5" t="s">
        <v>327</v>
      </c>
      <c r="E70" s="5" t="s">
        <v>131</v>
      </c>
      <c r="F70" s="9" t="s">
        <v>1431</v>
      </c>
      <c r="G70" s="5" t="s">
        <v>1447</v>
      </c>
      <c r="H70" s="15">
        <v>2019</v>
      </c>
      <c r="I70" s="6" t="s">
        <v>16</v>
      </c>
      <c r="J70" s="19" t="s">
        <v>145</v>
      </c>
      <c r="K70" s="7">
        <v>43637</v>
      </c>
      <c r="L70" s="7">
        <v>43661</v>
      </c>
      <c r="M70" s="34">
        <v>2024</v>
      </c>
      <c r="N70" s="37" t="s">
        <v>142</v>
      </c>
      <c r="O70" s="17">
        <v>2019</v>
      </c>
      <c r="P70" s="14">
        <v>1</v>
      </c>
      <c r="Q70" s="14"/>
      <c r="R70" s="17">
        <f>Таблица2[[#This Row],[Свидетельства]]+Таблица2[[#This Row],[Заключения]]</f>
        <v>1</v>
      </c>
      <c r="S70" s="25">
        <f>Таблица2[[#This Row],[Свидетельства]]/Таблица2[[#This Row],[Всего]]</f>
        <v>1</v>
      </c>
    </row>
    <row r="71" spans="2:19" ht="30" customHeight="1" x14ac:dyDescent="0.25">
      <c r="B71" s="27">
        <v>68</v>
      </c>
      <c r="C71" s="36" t="s">
        <v>1431</v>
      </c>
      <c r="D71" s="5" t="s">
        <v>327</v>
      </c>
      <c r="E71" s="5" t="s">
        <v>132</v>
      </c>
      <c r="F71" s="9" t="s">
        <v>1431</v>
      </c>
      <c r="G71" s="5" t="s">
        <v>1447</v>
      </c>
      <c r="H71" s="15">
        <v>2019</v>
      </c>
      <c r="I71" s="6" t="s">
        <v>16</v>
      </c>
      <c r="J71" s="19" t="s">
        <v>154</v>
      </c>
      <c r="K71" s="7">
        <v>43637</v>
      </c>
      <c r="L71" s="7">
        <v>43661</v>
      </c>
      <c r="M71" s="34">
        <v>2024</v>
      </c>
      <c r="N71" s="37" t="s">
        <v>142</v>
      </c>
      <c r="O71" s="17">
        <v>2019</v>
      </c>
      <c r="P71" s="14">
        <v>1</v>
      </c>
      <c r="Q71" s="14"/>
      <c r="R71" s="17">
        <f>Таблица2[[#This Row],[Свидетельства]]+Таблица2[[#This Row],[Заключения]]</f>
        <v>1</v>
      </c>
      <c r="S71" s="25">
        <f>Таблица2[[#This Row],[Свидетельства]]/Таблица2[[#This Row],[Всего]]</f>
        <v>1</v>
      </c>
    </row>
    <row r="72" spans="2:19" ht="30" customHeight="1" x14ac:dyDescent="0.25">
      <c r="B72" s="27">
        <v>69</v>
      </c>
      <c r="C72" s="36" t="s">
        <v>1431</v>
      </c>
      <c r="D72" s="5" t="s">
        <v>327</v>
      </c>
      <c r="E72" s="5" t="s">
        <v>133</v>
      </c>
      <c r="F72" s="9" t="s">
        <v>1431</v>
      </c>
      <c r="G72" s="5" t="s">
        <v>1447</v>
      </c>
      <c r="H72" s="15">
        <v>2019</v>
      </c>
      <c r="I72" s="6" t="s">
        <v>31</v>
      </c>
      <c r="J72" s="19" t="s">
        <v>158</v>
      </c>
      <c r="K72" s="7">
        <v>43637</v>
      </c>
      <c r="L72" s="7">
        <v>43661</v>
      </c>
      <c r="M72" s="34"/>
      <c r="N72" s="37" t="s">
        <v>142</v>
      </c>
      <c r="O72" s="17">
        <v>2019</v>
      </c>
      <c r="P72" s="14"/>
      <c r="Q72" s="14">
        <v>1</v>
      </c>
      <c r="R72" s="17">
        <f>Таблица2[[#This Row],[Свидетельства]]+Таблица2[[#This Row],[Заключения]]</f>
        <v>1</v>
      </c>
      <c r="S72" s="25">
        <f>Таблица2[[#This Row],[Свидетельства]]/Таблица2[[#This Row],[Всего]]</f>
        <v>0</v>
      </c>
    </row>
    <row r="73" spans="2:19" ht="30" customHeight="1" x14ac:dyDescent="0.25">
      <c r="B73" s="27">
        <v>70</v>
      </c>
      <c r="C73" s="36" t="s">
        <v>1431</v>
      </c>
      <c r="D73" s="5" t="s">
        <v>327</v>
      </c>
      <c r="E73" s="5" t="s">
        <v>134</v>
      </c>
      <c r="F73" s="9" t="s">
        <v>1431</v>
      </c>
      <c r="G73" s="5" t="s">
        <v>1447</v>
      </c>
      <c r="H73" s="15">
        <v>2019</v>
      </c>
      <c r="I73" s="6" t="s">
        <v>31</v>
      </c>
      <c r="J73" s="19" t="s">
        <v>162</v>
      </c>
      <c r="K73" s="7">
        <v>43637</v>
      </c>
      <c r="L73" s="7">
        <v>43661</v>
      </c>
      <c r="M73" s="34"/>
      <c r="N73" s="37" t="s">
        <v>142</v>
      </c>
      <c r="O73" s="17">
        <v>2019</v>
      </c>
      <c r="P73" s="14"/>
      <c r="Q73" s="14">
        <v>1</v>
      </c>
      <c r="R73" s="17">
        <f>Таблица2[[#This Row],[Свидетельства]]+Таблица2[[#This Row],[Заключения]]</f>
        <v>1</v>
      </c>
      <c r="S73" s="25">
        <f>Таблица2[[#This Row],[Свидетельства]]/Таблица2[[#This Row],[Всего]]</f>
        <v>0</v>
      </c>
    </row>
    <row r="74" spans="2:19" ht="30" customHeight="1" x14ac:dyDescent="0.25">
      <c r="B74" s="27">
        <v>71</v>
      </c>
      <c r="C74" s="36" t="s">
        <v>1431</v>
      </c>
      <c r="D74" s="5" t="s">
        <v>327</v>
      </c>
      <c r="E74" s="5" t="s">
        <v>135</v>
      </c>
      <c r="F74" s="9" t="s">
        <v>1431</v>
      </c>
      <c r="G74" s="5" t="s">
        <v>1447</v>
      </c>
      <c r="H74" s="15">
        <v>2019</v>
      </c>
      <c r="I74" s="6" t="s">
        <v>31</v>
      </c>
      <c r="J74" s="19" t="s">
        <v>160</v>
      </c>
      <c r="K74" s="7">
        <v>43637</v>
      </c>
      <c r="L74" s="7">
        <v>43661</v>
      </c>
      <c r="M74" s="34"/>
      <c r="N74" s="37" t="s">
        <v>142</v>
      </c>
      <c r="O74" s="17">
        <v>2019</v>
      </c>
      <c r="P74" s="14"/>
      <c r="Q74" s="14">
        <v>1</v>
      </c>
      <c r="R74" s="17">
        <f>Таблица2[[#This Row],[Свидетельства]]+Таблица2[[#This Row],[Заключения]]</f>
        <v>1</v>
      </c>
      <c r="S74" s="25">
        <f>Таблица2[[#This Row],[Свидетельства]]/Таблица2[[#This Row],[Всего]]</f>
        <v>0</v>
      </c>
    </row>
    <row r="75" spans="2:19" ht="30" customHeight="1" x14ac:dyDescent="0.25">
      <c r="B75" s="27">
        <v>72</v>
      </c>
      <c r="C75" s="36" t="s">
        <v>1431</v>
      </c>
      <c r="D75" s="5" t="s">
        <v>327</v>
      </c>
      <c r="E75" s="5" t="s">
        <v>136</v>
      </c>
      <c r="F75" s="9" t="s">
        <v>1431</v>
      </c>
      <c r="G75" s="5" t="s">
        <v>1447</v>
      </c>
      <c r="H75" s="15">
        <v>2019</v>
      </c>
      <c r="I75" s="6" t="s">
        <v>31</v>
      </c>
      <c r="J75" s="19" t="s">
        <v>157</v>
      </c>
      <c r="K75" s="7">
        <v>43637</v>
      </c>
      <c r="L75" s="7">
        <v>43661</v>
      </c>
      <c r="M75" s="34"/>
      <c r="N75" s="37" t="s">
        <v>142</v>
      </c>
      <c r="O75" s="17">
        <v>2019</v>
      </c>
      <c r="P75" s="14"/>
      <c r="Q75" s="14">
        <v>1</v>
      </c>
      <c r="R75" s="17">
        <f>Таблица2[[#This Row],[Свидетельства]]+Таблица2[[#This Row],[Заключения]]</f>
        <v>1</v>
      </c>
      <c r="S75" s="25">
        <f>Таблица2[[#This Row],[Свидетельства]]/Таблица2[[#This Row],[Всего]]</f>
        <v>0</v>
      </c>
    </row>
    <row r="76" spans="2:19" ht="30" customHeight="1" x14ac:dyDescent="0.25">
      <c r="B76" s="27">
        <v>73</v>
      </c>
      <c r="C76" s="36" t="s">
        <v>1430</v>
      </c>
      <c r="D76" s="5" t="s">
        <v>329</v>
      </c>
      <c r="E76" s="5" t="s">
        <v>137</v>
      </c>
      <c r="F76" s="9" t="s">
        <v>1430</v>
      </c>
      <c r="G76" s="5" t="s">
        <v>1447</v>
      </c>
      <c r="H76" s="15">
        <v>2019</v>
      </c>
      <c r="I76" s="6" t="s">
        <v>16</v>
      </c>
      <c r="J76" s="19" t="s">
        <v>148</v>
      </c>
      <c r="K76" s="7">
        <v>43642</v>
      </c>
      <c r="L76" s="7">
        <v>43661</v>
      </c>
      <c r="M76" s="34">
        <v>2024</v>
      </c>
      <c r="N76" s="37" t="s">
        <v>142</v>
      </c>
      <c r="O76" s="17">
        <v>2019</v>
      </c>
      <c r="P76" s="14">
        <v>1</v>
      </c>
      <c r="Q76" s="14"/>
      <c r="R76" s="17">
        <f>Таблица2[[#This Row],[Свидетельства]]+Таблица2[[#This Row],[Заключения]]</f>
        <v>1</v>
      </c>
      <c r="S76" s="25">
        <f>Таблица2[[#This Row],[Свидетельства]]/Таблица2[[#This Row],[Всего]]</f>
        <v>1</v>
      </c>
    </row>
    <row r="77" spans="2:19" ht="30" customHeight="1" x14ac:dyDescent="0.25">
      <c r="B77" s="27">
        <v>74</v>
      </c>
      <c r="C77" s="36" t="s">
        <v>1430</v>
      </c>
      <c r="D77" s="5" t="s">
        <v>329</v>
      </c>
      <c r="E77" s="5" t="s">
        <v>138</v>
      </c>
      <c r="F77" s="9" t="s">
        <v>1430</v>
      </c>
      <c r="G77" s="5" t="s">
        <v>1447</v>
      </c>
      <c r="H77" s="15">
        <v>2019</v>
      </c>
      <c r="I77" s="6" t="s">
        <v>16</v>
      </c>
      <c r="J77" s="19" t="s">
        <v>143</v>
      </c>
      <c r="K77" s="7">
        <v>43642</v>
      </c>
      <c r="L77" s="7">
        <v>43661</v>
      </c>
      <c r="M77" s="34">
        <v>2024</v>
      </c>
      <c r="N77" s="37" t="s">
        <v>142</v>
      </c>
      <c r="O77" s="17">
        <v>2019</v>
      </c>
      <c r="P77" s="14">
        <v>1</v>
      </c>
      <c r="Q77" s="14"/>
      <c r="R77" s="17">
        <f>Таблица2[[#This Row],[Свидетельства]]+Таблица2[[#This Row],[Заключения]]</f>
        <v>1</v>
      </c>
      <c r="S77" s="25">
        <f>Таблица2[[#This Row],[Свидетельства]]/Таблица2[[#This Row],[Всего]]</f>
        <v>1</v>
      </c>
    </row>
    <row r="78" spans="2:19" ht="30" customHeight="1" x14ac:dyDescent="0.25">
      <c r="B78" s="27">
        <v>75</v>
      </c>
      <c r="C78" s="36" t="s">
        <v>1430</v>
      </c>
      <c r="D78" s="5" t="s">
        <v>329</v>
      </c>
      <c r="E78" s="5" t="s">
        <v>139</v>
      </c>
      <c r="F78" s="9" t="s">
        <v>1430</v>
      </c>
      <c r="G78" s="5" t="s">
        <v>1447</v>
      </c>
      <c r="H78" s="15">
        <v>2019</v>
      </c>
      <c r="I78" s="6" t="s">
        <v>16</v>
      </c>
      <c r="J78" s="19" t="s">
        <v>152</v>
      </c>
      <c r="K78" s="7">
        <v>43642</v>
      </c>
      <c r="L78" s="7">
        <v>43661</v>
      </c>
      <c r="M78" s="34">
        <v>2024</v>
      </c>
      <c r="N78" s="37" t="s">
        <v>142</v>
      </c>
      <c r="O78" s="17">
        <v>2019</v>
      </c>
      <c r="P78" s="14">
        <v>1</v>
      </c>
      <c r="Q78" s="14"/>
      <c r="R78" s="17">
        <f>Таблица2[[#This Row],[Свидетельства]]+Таблица2[[#This Row],[Заключения]]</f>
        <v>1</v>
      </c>
      <c r="S78" s="25">
        <f>Таблица2[[#This Row],[Свидетельства]]/Таблица2[[#This Row],[Всего]]</f>
        <v>1</v>
      </c>
    </row>
    <row r="79" spans="2:19" ht="30" customHeight="1" x14ac:dyDescent="0.25">
      <c r="B79" s="27">
        <v>76</v>
      </c>
      <c r="C79" s="36" t="s">
        <v>1430</v>
      </c>
      <c r="D79" s="5" t="s">
        <v>329</v>
      </c>
      <c r="E79" s="5" t="s">
        <v>140</v>
      </c>
      <c r="F79" s="9" t="s">
        <v>1430</v>
      </c>
      <c r="G79" s="5" t="s">
        <v>1447</v>
      </c>
      <c r="H79" s="15">
        <v>2019</v>
      </c>
      <c r="I79" s="6" t="s">
        <v>16</v>
      </c>
      <c r="J79" s="19" t="s">
        <v>147</v>
      </c>
      <c r="K79" s="7">
        <v>43642</v>
      </c>
      <c r="L79" s="7">
        <v>43661</v>
      </c>
      <c r="M79" s="34">
        <v>2024</v>
      </c>
      <c r="N79" s="37" t="s">
        <v>142</v>
      </c>
      <c r="O79" s="17">
        <v>2019</v>
      </c>
      <c r="P79" s="14">
        <v>1</v>
      </c>
      <c r="Q79" s="14"/>
      <c r="R79" s="17">
        <f>Таблица2[[#This Row],[Свидетельства]]+Таблица2[[#This Row],[Заключения]]</f>
        <v>1</v>
      </c>
      <c r="S79" s="25">
        <f>Таблица2[[#This Row],[Свидетельства]]/Таблица2[[#This Row],[Всего]]</f>
        <v>1</v>
      </c>
    </row>
    <row r="80" spans="2:19" ht="30" customHeight="1" x14ac:dyDescent="0.25">
      <c r="B80" s="27">
        <v>77</v>
      </c>
      <c r="C80" s="36" t="s">
        <v>1430</v>
      </c>
      <c r="D80" s="5" t="s">
        <v>329</v>
      </c>
      <c r="E80" s="5" t="s">
        <v>141</v>
      </c>
      <c r="F80" s="9" t="s">
        <v>1430</v>
      </c>
      <c r="G80" s="5" t="s">
        <v>1447</v>
      </c>
      <c r="H80" s="15">
        <v>2019</v>
      </c>
      <c r="I80" s="6" t="s">
        <v>31</v>
      </c>
      <c r="J80" s="19" t="s">
        <v>156</v>
      </c>
      <c r="K80" s="7">
        <v>43642</v>
      </c>
      <c r="L80" s="7">
        <v>43661</v>
      </c>
      <c r="M80" s="34"/>
      <c r="N80" s="37" t="s">
        <v>142</v>
      </c>
      <c r="O80" s="17">
        <v>2019</v>
      </c>
      <c r="P80" s="14"/>
      <c r="Q80" s="14">
        <v>1</v>
      </c>
      <c r="R80" s="17">
        <f>Таблица2[[#This Row],[Свидетельства]]+Таблица2[[#This Row],[Заключения]]</f>
        <v>1</v>
      </c>
      <c r="S80" s="25">
        <f>Таблица2[[#This Row],[Свидетельства]]/Таблица2[[#This Row],[Всего]]</f>
        <v>0</v>
      </c>
    </row>
    <row r="81" spans="2:19" ht="30" customHeight="1" x14ac:dyDescent="0.25">
      <c r="B81" s="27">
        <v>78</v>
      </c>
      <c r="C81" s="36" t="s">
        <v>1436</v>
      </c>
      <c r="D81" s="5" t="s">
        <v>330</v>
      </c>
      <c r="E81" s="5" t="s">
        <v>166</v>
      </c>
      <c r="F81" s="5" t="s">
        <v>1436</v>
      </c>
      <c r="G81" s="33" t="s">
        <v>1465</v>
      </c>
      <c r="H81" s="15">
        <v>2020</v>
      </c>
      <c r="I81" s="6" t="s">
        <v>16</v>
      </c>
      <c r="J81" s="19" t="s">
        <v>186</v>
      </c>
      <c r="K81" s="7">
        <v>43993</v>
      </c>
      <c r="L81" s="10">
        <v>44000</v>
      </c>
      <c r="M81" s="34">
        <v>2025</v>
      </c>
      <c r="N81" s="37" t="s">
        <v>91</v>
      </c>
      <c r="O81" s="17">
        <v>2020</v>
      </c>
      <c r="P81" s="14">
        <v>1</v>
      </c>
      <c r="Q81" s="14"/>
      <c r="R81" s="17">
        <f>Таблица2[[#This Row],[Свидетельства]]+Таблица2[[#This Row],[Заключения]]</f>
        <v>1</v>
      </c>
      <c r="S81" s="25">
        <f>Таблица2[[#This Row],[Свидетельства]]/Таблица2[[#This Row],[Всего]]</f>
        <v>1</v>
      </c>
    </row>
    <row r="82" spans="2:19" ht="30" customHeight="1" x14ac:dyDescent="0.25">
      <c r="B82" s="27">
        <v>79</v>
      </c>
      <c r="C82" s="36" t="s">
        <v>1436</v>
      </c>
      <c r="D82" s="5" t="s">
        <v>330</v>
      </c>
      <c r="E82" s="5" t="s">
        <v>167</v>
      </c>
      <c r="F82" s="5" t="s">
        <v>1436</v>
      </c>
      <c r="G82" s="33" t="s">
        <v>1465</v>
      </c>
      <c r="H82" s="15">
        <v>2020</v>
      </c>
      <c r="I82" s="6" t="s">
        <v>16</v>
      </c>
      <c r="J82" s="19" t="s">
        <v>184</v>
      </c>
      <c r="K82" s="7">
        <v>43993</v>
      </c>
      <c r="L82" s="10">
        <v>44000</v>
      </c>
      <c r="M82" s="34">
        <v>2025</v>
      </c>
      <c r="N82" s="37" t="s">
        <v>91</v>
      </c>
      <c r="O82" s="17">
        <v>2020</v>
      </c>
      <c r="P82" s="14">
        <v>1</v>
      </c>
      <c r="Q82" s="14"/>
      <c r="R82" s="17">
        <f>Таблица2[[#This Row],[Свидетельства]]+Таблица2[[#This Row],[Заключения]]</f>
        <v>1</v>
      </c>
      <c r="S82" s="25">
        <f>Таблица2[[#This Row],[Свидетельства]]/Таблица2[[#This Row],[Всего]]</f>
        <v>1</v>
      </c>
    </row>
    <row r="83" spans="2:19" ht="30" customHeight="1" x14ac:dyDescent="0.25">
      <c r="B83" s="27">
        <v>80</v>
      </c>
      <c r="C83" s="36" t="s">
        <v>1436</v>
      </c>
      <c r="D83" s="5" t="s">
        <v>330</v>
      </c>
      <c r="E83" s="5" t="s">
        <v>168</v>
      </c>
      <c r="F83" s="5" t="s">
        <v>1436</v>
      </c>
      <c r="G83" s="33" t="s">
        <v>1465</v>
      </c>
      <c r="H83" s="15">
        <v>2020</v>
      </c>
      <c r="I83" s="6" t="s">
        <v>16</v>
      </c>
      <c r="J83" s="19" t="s">
        <v>185</v>
      </c>
      <c r="K83" s="7">
        <v>43993</v>
      </c>
      <c r="L83" s="10">
        <v>44000</v>
      </c>
      <c r="M83" s="34">
        <v>2025</v>
      </c>
      <c r="N83" s="37" t="s">
        <v>91</v>
      </c>
      <c r="O83" s="17">
        <v>2020</v>
      </c>
      <c r="P83" s="14">
        <v>1</v>
      </c>
      <c r="Q83" s="14"/>
      <c r="R83" s="17">
        <f>Таблица2[[#This Row],[Свидетельства]]+Таблица2[[#This Row],[Заключения]]</f>
        <v>1</v>
      </c>
      <c r="S83" s="25">
        <f>Таблица2[[#This Row],[Свидетельства]]/Таблица2[[#This Row],[Всего]]</f>
        <v>1</v>
      </c>
    </row>
    <row r="84" spans="2:19" ht="30" customHeight="1" x14ac:dyDescent="0.25">
      <c r="B84" s="27">
        <v>81</v>
      </c>
      <c r="C84" s="36" t="s">
        <v>1436</v>
      </c>
      <c r="D84" s="5" t="s">
        <v>330</v>
      </c>
      <c r="E84" s="5" t="s">
        <v>169</v>
      </c>
      <c r="F84" s="5" t="s">
        <v>1436</v>
      </c>
      <c r="G84" s="33" t="s">
        <v>1465</v>
      </c>
      <c r="H84" s="15">
        <v>2020</v>
      </c>
      <c r="I84" s="6" t="s">
        <v>16</v>
      </c>
      <c r="J84" s="19" t="s">
        <v>180</v>
      </c>
      <c r="K84" s="7">
        <v>43993</v>
      </c>
      <c r="L84" s="10">
        <v>44000</v>
      </c>
      <c r="M84" s="34">
        <v>2025</v>
      </c>
      <c r="N84" s="37" t="s">
        <v>91</v>
      </c>
      <c r="O84" s="17">
        <v>2020</v>
      </c>
      <c r="P84" s="14">
        <v>1</v>
      </c>
      <c r="Q84" s="14"/>
      <c r="R84" s="17">
        <f>Таблица2[[#This Row],[Свидетельства]]+Таблица2[[#This Row],[Заключения]]</f>
        <v>1</v>
      </c>
      <c r="S84" s="25">
        <f>Таблица2[[#This Row],[Свидетельства]]/Таблица2[[#This Row],[Всего]]</f>
        <v>1</v>
      </c>
    </row>
    <row r="85" spans="2:19" ht="30" customHeight="1" x14ac:dyDescent="0.25">
      <c r="B85" s="27">
        <v>82</v>
      </c>
      <c r="C85" s="36" t="s">
        <v>1436</v>
      </c>
      <c r="D85" s="5" t="s">
        <v>330</v>
      </c>
      <c r="E85" s="5" t="s">
        <v>170</v>
      </c>
      <c r="F85" s="5" t="s">
        <v>1436</v>
      </c>
      <c r="G85" s="33" t="s">
        <v>1465</v>
      </c>
      <c r="H85" s="15">
        <v>2020</v>
      </c>
      <c r="I85" s="6" t="s">
        <v>16</v>
      </c>
      <c r="J85" s="19" t="s">
        <v>178</v>
      </c>
      <c r="K85" s="7">
        <v>43993</v>
      </c>
      <c r="L85" s="10">
        <v>44000</v>
      </c>
      <c r="M85" s="34">
        <v>2025</v>
      </c>
      <c r="N85" s="37" t="s">
        <v>91</v>
      </c>
      <c r="O85" s="17">
        <v>2020</v>
      </c>
      <c r="P85" s="14">
        <v>1</v>
      </c>
      <c r="Q85" s="14"/>
      <c r="R85" s="17">
        <f>Таблица2[[#This Row],[Свидетельства]]+Таблица2[[#This Row],[Заключения]]</f>
        <v>1</v>
      </c>
      <c r="S85" s="25">
        <f>Таблица2[[#This Row],[Свидетельства]]/Таблица2[[#This Row],[Всего]]</f>
        <v>1</v>
      </c>
    </row>
    <row r="86" spans="2:19" ht="30" customHeight="1" x14ac:dyDescent="0.25">
      <c r="B86" s="27">
        <v>83</v>
      </c>
      <c r="C86" s="36" t="s">
        <v>1436</v>
      </c>
      <c r="D86" s="5" t="s">
        <v>330</v>
      </c>
      <c r="E86" s="5" t="s">
        <v>171</v>
      </c>
      <c r="F86" s="5" t="s">
        <v>1436</v>
      </c>
      <c r="G86" s="33" t="s">
        <v>1465</v>
      </c>
      <c r="H86" s="15">
        <v>2020</v>
      </c>
      <c r="I86" s="6" t="s">
        <v>16</v>
      </c>
      <c r="J86" s="19" t="s">
        <v>179</v>
      </c>
      <c r="K86" s="7">
        <v>43993</v>
      </c>
      <c r="L86" s="10">
        <v>44000</v>
      </c>
      <c r="M86" s="34">
        <v>2025</v>
      </c>
      <c r="N86" s="37" t="s">
        <v>91</v>
      </c>
      <c r="O86" s="17">
        <v>2020</v>
      </c>
      <c r="P86" s="14">
        <v>1</v>
      </c>
      <c r="Q86" s="14"/>
      <c r="R86" s="17">
        <f>Таблица2[[#This Row],[Свидетельства]]+Таблица2[[#This Row],[Заключения]]</f>
        <v>1</v>
      </c>
      <c r="S86" s="25">
        <f>Таблица2[[#This Row],[Свидетельства]]/Таблица2[[#This Row],[Всего]]</f>
        <v>1</v>
      </c>
    </row>
    <row r="87" spans="2:19" ht="30" customHeight="1" x14ac:dyDescent="0.25">
      <c r="B87" s="27">
        <v>84</v>
      </c>
      <c r="C87" s="36" t="s">
        <v>1436</v>
      </c>
      <c r="D87" s="5" t="s">
        <v>330</v>
      </c>
      <c r="E87" s="5" t="s">
        <v>172</v>
      </c>
      <c r="F87" s="5" t="s">
        <v>1436</v>
      </c>
      <c r="G87" s="33" t="s">
        <v>1465</v>
      </c>
      <c r="H87" s="15">
        <v>2020</v>
      </c>
      <c r="I87" s="6" t="s">
        <v>16</v>
      </c>
      <c r="J87" s="19" t="s">
        <v>183</v>
      </c>
      <c r="K87" s="7">
        <v>43993</v>
      </c>
      <c r="L87" s="10">
        <v>44000</v>
      </c>
      <c r="M87" s="34">
        <v>2025</v>
      </c>
      <c r="N87" s="37" t="s">
        <v>91</v>
      </c>
      <c r="O87" s="17">
        <v>2020</v>
      </c>
      <c r="P87" s="14">
        <v>1</v>
      </c>
      <c r="Q87" s="14"/>
      <c r="R87" s="17">
        <f>Таблица2[[#This Row],[Свидетельства]]+Таблица2[[#This Row],[Заключения]]</f>
        <v>1</v>
      </c>
      <c r="S87" s="25">
        <f>Таблица2[[#This Row],[Свидетельства]]/Таблица2[[#This Row],[Всего]]</f>
        <v>1</v>
      </c>
    </row>
    <row r="88" spans="2:19" ht="30" customHeight="1" x14ac:dyDescent="0.25">
      <c r="B88" s="27">
        <v>85</v>
      </c>
      <c r="C88" s="36" t="s">
        <v>1436</v>
      </c>
      <c r="D88" s="5" t="s">
        <v>330</v>
      </c>
      <c r="E88" s="5" t="s">
        <v>173</v>
      </c>
      <c r="F88" s="5" t="s">
        <v>1436</v>
      </c>
      <c r="G88" s="33" t="s">
        <v>1465</v>
      </c>
      <c r="H88" s="15">
        <v>2020</v>
      </c>
      <c r="I88" s="6" t="s">
        <v>16</v>
      </c>
      <c r="J88" s="19" t="s">
        <v>181</v>
      </c>
      <c r="K88" s="7">
        <v>43993</v>
      </c>
      <c r="L88" s="10">
        <v>44000</v>
      </c>
      <c r="M88" s="34">
        <v>2025</v>
      </c>
      <c r="N88" s="37" t="s">
        <v>91</v>
      </c>
      <c r="O88" s="17">
        <v>2020</v>
      </c>
      <c r="P88" s="14">
        <v>1</v>
      </c>
      <c r="Q88" s="14"/>
      <c r="R88" s="17">
        <f>Таблица2[[#This Row],[Свидетельства]]+Таблица2[[#This Row],[Заключения]]</f>
        <v>1</v>
      </c>
      <c r="S88" s="25">
        <f>Таблица2[[#This Row],[Свидетельства]]/Таблица2[[#This Row],[Всего]]</f>
        <v>1</v>
      </c>
    </row>
    <row r="89" spans="2:19" ht="30" customHeight="1" x14ac:dyDescent="0.25">
      <c r="B89" s="27">
        <v>86</v>
      </c>
      <c r="C89" s="36" t="s">
        <v>1436</v>
      </c>
      <c r="D89" s="5" t="s">
        <v>330</v>
      </c>
      <c r="E89" s="5" t="s">
        <v>174</v>
      </c>
      <c r="F89" s="5" t="s">
        <v>1436</v>
      </c>
      <c r="G89" s="33" t="s">
        <v>1465</v>
      </c>
      <c r="H89" s="15">
        <v>2020</v>
      </c>
      <c r="I89" s="6" t="s">
        <v>16</v>
      </c>
      <c r="J89" s="19" t="s">
        <v>182</v>
      </c>
      <c r="K89" s="7">
        <v>43993</v>
      </c>
      <c r="L89" s="10">
        <v>44000</v>
      </c>
      <c r="M89" s="34">
        <v>2025</v>
      </c>
      <c r="N89" s="37" t="s">
        <v>91</v>
      </c>
      <c r="O89" s="17">
        <v>2020</v>
      </c>
      <c r="P89" s="14">
        <v>1</v>
      </c>
      <c r="Q89" s="14"/>
      <c r="R89" s="17">
        <f>Таблица2[[#This Row],[Свидетельства]]+Таблица2[[#This Row],[Заключения]]</f>
        <v>1</v>
      </c>
      <c r="S89" s="25">
        <f>Таблица2[[#This Row],[Свидетельства]]/Таблица2[[#This Row],[Всего]]</f>
        <v>1</v>
      </c>
    </row>
    <row r="90" spans="2:19" ht="30" customHeight="1" x14ac:dyDescent="0.25">
      <c r="B90" s="27">
        <v>87</v>
      </c>
      <c r="C90" s="36" t="s">
        <v>1436</v>
      </c>
      <c r="D90" s="5" t="s">
        <v>330</v>
      </c>
      <c r="E90" s="5" t="s">
        <v>175</v>
      </c>
      <c r="F90" s="5" t="s">
        <v>1436</v>
      </c>
      <c r="G90" s="33" t="s">
        <v>1465</v>
      </c>
      <c r="H90" s="15">
        <v>2020</v>
      </c>
      <c r="I90" s="6" t="s">
        <v>31</v>
      </c>
      <c r="J90" s="19" t="s">
        <v>163</v>
      </c>
      <c r="K90" s="7">
        <v>43993</v>
      </c>
      <c r="L90" s="10">
        <v>44000</v>
      </c>
      <c r="M90" s="34"/>
      <c r="N90" s="37" t="s">
        <v>91</v>
      </c>
      <c r="O90" s="17">
        <v>2020</v>
      </c>
      <c r="P90" s="14"/>
      <c r="Q90" s="14">
        <v>1</v>
      </c>
      <c r="R90" s="17">
        <f>Таблица2[[#This Row],[Свидетельства]]+Таблица2[[#This Row],[Заключения]]</f>
        <v>1</v>
      </c>
      <c r="S90" s="25">
        <f>Таблица2[[#This Row],[Свидетельства]]/Таблица2[[#This Row],[Всего]]</f>
        <v>0</v>
      </c>
    </row>
    <row r="91" spans="2:19" ht="30" customHeight="1" x14ac:dyDescent="0.25">
      <c r="B91" s="27">
        <v>88</v>
      </c>
      <c r="C91" s="36" t="s">
        <v>1436</v>
      </c>
      <c r="D91" s="5" t="s">
        <v>330</v>
      </c>
      <c r="E91" s="5" t="s">
        <v>176</v>
      </c>
      <c r="F91" s="5" t="s">
        <v>1436</v>
      </c>
      <c r="G91" s="33" t="s">
        <v>1465</v>
      </c>
      <c r="H91" s="15">
        <v>2020</v>
      </c>
      <c r="I91" s="6" t="s">
        <v>31</v>
      </c>
      <c r="J91" s="19" t="s">
        <v>164</v>
      </c>
      <c r="K91" s="7">
        <v>43993</v>
      </c>
      <c r="L91" s="10">
        <v>44000</v>
      </c>
      <c r="M91" s="34"/>
      <c r="N91" s="37" t="s">
        <v>91</v>
      </c>
      <c r="O91" s="17">
        <v>2020</v>
      </c>
      <c r="P91" s="14"/>
      <c r="Q91" s="14">
        <v>1</v>
      </c>
      <c r="R91" s="17">
        <f>Таблица2[[#This Row],[Свидетельства]]+Таблица2[[#This Row],[Заключения]]</f>
        <v>1</v>
      </c>
      <c r="S91" s="25">
        <f>Таблица2[[#This Row],[Свидетельства]]/Таблица2[[#This Row],[Всего]]</f>
        <v>0</v>
      </c>
    </row>
    <row r="92" spans="2:19" ht="30" customHeight="1" x14ac:dyDescent="0.25">
      <c r="B92" s="27">
        <v>89</v>
      </c>
      <c r="C92" s="36" t="s">
        <v>1436</v>
      </c>
      <c r="D92" s="5" t="s">
        <v>330</v>
      </c>
      <c r="E92" s="5" t="s">
        <v>177</v>
      </c>
      <c r="F92" s="5" t="s">
        <v>1436</v>
      </c>
      <c r="G92" s="33" t="s">
        <v>1465</v>
      </c>
      <c r="H92" s="15">
        <v>2020</v>
      </c>
      <c r="I92" s="6" t="s">
        <v>31</v>
      </c>
      <c r="J92" s="19" t="s">
        <v>165</v>
      </c>
      <c r="K92" s="7">
        <v>43993</v>
      </c>
      <c r="L92" s="10">
        <v>44000</v>
      </c>
      <c r="M92" s="34"/>
      <c r="N92" s="37" t="s">
        <v>91</v>
      </c>
      <c r="O92" s="17">
        <v>2020</v>
      </c>
      <c r="P92" s="14"/>
      <c r="Q92" s="14">
        <v>1</v>
      </c>
      <c r="R92" s="17">
        <f>Таблица2[[#This Row],[Свидетельства]]+Таблица2[[#This Row],[Заключения]]</f>
        <v>1</v>
      </c>
      <c r="S92" s="25">
        <f>Таблица2[[#This Row],[Свидетельства]]/Таблица2[[#This Row],[Всего]]</f>
        <v>0</v>
      </c>
    </row>
    <row r="93" spans="2:19" ht="30" customHeight="1" x14ac:dyDescent="0.25">
      <c r="B93" s="27">
        <v>90</v>
      </c>
      <c r="C93" s="36" t="s">
        <v>1437</v>
      </c>
      <c r="D93" s="5" t="s">
        <v>329</v>
      </c>
      <c r="E93" s="5" t="s">
        <v>188</v>
      </c>
      <c r="F93" s="5" t="s">
        <v>1437</v>
      </c>
      <c r="G93" s="5" t="s">
        <v>1447</v>
      </c>
      <c r="H93" s="15">
        <v>2020</v>
      </c>
      <c r="I93" s="6" t="s">
        <v>16</v>
      </c>
      <c r="J93" s="19" t="s">
        <v>192</v>
      </c>
      <c r="K93" s="7">
        <v>44190</v>
      </c>
      <c r="L93" s="10">
        <v>44222</v>
      </c>
      <c r="M93" s="34">
        <v>2026</v>
      </c>
      <c r="N93" s="37" t="s">
        <v>187</v>
      </c>
      <c r="O93" s="17">
        <v>2021</v>
      </c>
      <c r="P93" s="14">
        <v>1</v>
      </c>
      <c r="Q93" s="14"/>
      <c r="R93" s="17">
        <f>Таблица2[[#This Row],[Свидетельства]]+Таблица2[[#This Row],[Заключения]]</f>
        <v>1</v>
      </c>
      <c r="S93" s="25">
        <f>Таблица2[[#This Row],[Свидетельства]]/Таблица2[[#This Row],[Всего]]</f>
        <v>1</v>
      </c>
    </row>
    <row r="94" spans="2:19" ht="30" customHeight="1" x14ac:dyDescent="0.25">
      <c r="B94" s="27">
        <v>91</v>
      </c>
      <c r="C94" s="36" t="s">
        <v>1437</v>
      </c>
      <c r="D94" s="5" t="s">
        <v>329</v>
      </c>
      <c r="E94" s="5" t="s">
        <v>189</v>
      </c>
      <c r="F94" s="5" t="s">
        <v>1437</v>
      </c>
      <c r="G94" s="5" t="s">
        <v>1447</v>
      </c>
      <c r="H94" s="15">
        <v>2020</v>
      </c>
      <c r="I94" s="6" t="s">
        <v>16</v>
      </c>
      <c r="J94" s="19" t="s">
        <v>193</v>
      </c>
      <c r="K94" s="7">
        <v>44190</v>
      </c>
      <c r="L94" s="10">
        <v>44222</v>
      </c>
      <c r="M94" s="34">
        <v>2026</v>
      </c>
      <c r="N94" s="37" t="s">
        <v>187</v>
      </c>
      <c r="O94" s="17">
        <v>2021</v>
      </c>
      <c r="P94" s="14">
        <v>1</v>
      </c>
      <c r="Q94" s="14"/>
      <c r="R94" s="17">
        <f>Таблица2[[#This Row],[Свидетельства]]+Таблица2[[#This Row],[Заключения]]</f>
        <v>1</v>
      </c>
      <c r="S94" s="25">
        <f>Таблица2[[#This Row],[Свидетельства]]/Таблица2[[#This Row],[Всего]]</f>
        <v>1</v>
      </c>
    </row>
    <row r="95" spans="2:19" ht="30" customHeight="1" x14ac:dyDescent="0.25">
      <c r="B95" s="27">
        <v>92</v>
      </c>
      <c r="C95" s="36" t="s">
        <v>1437</v>
      </c>
      <c r="D95" s="5" t="s">
        <v>329</v>
      </c>
      <c r="E95" s="5" t="s">
        <v>190</v>
      </c>
      <c r="F95" s="5" t="s">
        <v>1437</v>
      </c>
      <c r="G95" s="5" t="s">
        <v>1447</v>
      </c>
      <c r="H95" s="15">
        <v>2020</v>
      </c>
      <c r="I95" s="6" t="s">
        <v>31</v>
      </c>
      <c r="J95" s="19" t="s">
        <v>195</v>
      </c>
      <c r="K95" s="7">
        <v>44190</v>
      </c>
      <c r="L95" s="10">
        <v>44222</v>
      </c>
      <c r="M95" s="34"/>
      <c r="N95" s="37" t="s">
        <v>187</v>
      </c>
      <c r="O95" s="17">
        <v>2021</v>
      </c>
      <c r="P95" s="14"/>
      <c r="Q95" s="14">
        <v>1</v>
      </c>
      <c r="R95" s="17">
        <f>Таблица2[[#This Row],[Свидетельства]]+Таблица2[[#This Row],[Заключения]]</f>
        <v>1</v>
      </c>
      <c r="S95" s="25">
        <f>Таблица2[[#This Row],[Свидетельства]]/Таблица2[[#This Row],[Всего]]</f>
        <v>0</v>
      </c>
    </row>
    <row r="96" spans="2:19" ht="30" customHeight="1" x14ac:dyDescent="0.25">
      <c r="B96" s="27">
        <v>93</v>
      </c>
      <c r="C96" s="36" t="s">
        <v>1437</v>
      </c>
      <c r="D96" s="5" t="s">
        <v>329</v>
      </c>
      <c r="E96" s="5" t="s">
        <v>191</v>
      </c>
      <c r="F96" s="5" t="s">
        <v>1437</v>
      </c>
      <c r="G96" s="5" t="s">
        <v>1447</v>
      </c>
      <c r="H96" s="15">
        <v>2020</v>
      </c>
      <c r="I96" s="6" t="s">
        <v>31</v>
      </c>
      <c r="J96" s="19" t="s">
        <v>194</v>
      </c>
      <c r="K96" s="7">
        <v>44190</v>
      </c>
      <c r="L96" s="10">
        <v>44222</v>
      </c>
      <c r="M96" s="34"/>
      <c r="N96" s="37" t="s">
        <v>187</v>
      </c>
      <c r="O96" s="17">
        <v>2021</v>
      </c>
      <c r="P96" s="14"/>
      <c r="Q96" s="14">
        <v>1</v>
      </c>
      <c r="R96" s="17">
        <f>Таблица2[[#This Row],[Свидетельства]]+Таблица2[[#This Row],[Заключения]]</f>
        <v>1</v>
      </c>
      <c r="S96" s="25">
        <f>Таблица2[[#This Row],[Свидетельства]]/Таблица2[[#This Row],[Всего]]</f>
        <v>0</v>
      </c>
    </row>
    <row r="97" spans="2:19" ht="30" customHeight="1" x14ac:dyDescent="0.25">
      <c r="B97" s="27">
        <v>94</v>
      </c>
      <c r="C97" s="36" t="s">
        <v>1438</v>
      </c>
      <c r="D97" s="5" t="s">
        <v>469</v>
      </c>
      <c r="E97" s="5" t="s">
        <v>202</v>
      </c>
      <c r="F97" s="5" t="s">
        <v>1438</v>
      </c>
      <c r="G97" s="33" t="s">
        <v>1465</v>
      </c>
      <c r="H97" s="15">
        <v>2021</v>
      </c>
      <c r="I97" s="6" t="s">
        <v>16</v>
      </c>
      <c r="J97" s="19" t="s">
        <v>203</v>
      </c>
      <c r="K97" s="7">
        <v>44306</v>
      </c>
      <c r="L97" s="10">
        <v>44314</v>
      </c>
      <c r="M97" s="34">
        <v>2026</v>
      </c>
      <c r="N97" s="37" t="s">
        <v>201</v>
      </c>
      <c r="O97" s="17">
        <v>2021</v>
      </c>
      <c r="P97" s="14">
        <v>1</v>
      </c>
      <c r="Q97" s="14"/>
      <c r="R97" s="17">
        <f>Таблица2[[#This Row],[Свидетельства]]+Таблица2[[#This Row],[Заключения]]</f>
        <v>1</v>
      </c>
      <c r="S97" s="25">
        <f>Таблица2[[#This Row],[Свидетельства]]/Таблица2[[#This Row],[Всего]]</f>
        <v>1</v>
      </c>
    </row>
    <row r="98" spans="2:19" ht="30" customHeight="1" x14ac:dyDescent="0.25">
      <c r="B98" s="27">
        <v>95</v>
      </c>
      <c r="C98" s="36" t="s">
        <v>1438</v>
      </c>
      <c r="D98" s="5" t="s">
        <v>469</v>
      </c>
      <c r="E98" s="5" t="s">
        <v>196</v>
      </c>
      <c r="F98" s="5" t="s">
        <v>1438</v>
      </c>
      <c r="G98" s="33" t="s">
        <v>1465</v>
      </c>
      <c r="H98" s="15">
        <v>2021</v>
      </c>
      <c r="I98" s="6" t="s">
        <v>16</v>
      </c>
      <c r="J98" s="19" t="s">
        <v>204</v>
      </c>
      <c r="K98" s="7">
        <v>44306</v>
      </c>
      <c r="L98" s="10">
        <v>44314</v>
      </c>
      <c r="M98" s="34">
        <v>2026</v>
      </c>
      <c r="N98" s="37" t="s">
        <v>201</v>
      </c>
      <c r="O98" s="17">
        <v>2021</v>
      </c>
      <c r="P98" s="14">
        <v>1</v>
      </c>
      <c r="Q98" s="14"/>
      <c r="R98" s="17">
        <f>Таблица2[[#This Row],[Свидетельства]]+Таблица2[[#This Row],[Заключения]]</f>
        <v>1</v>
      </c>
      <c r="S98" s="25">
        <f>Таблица2[[#This Row],[Свидетельства]]/Таблица2[[#This Row],[Всего]]</f>
        <v>1</v>
      </c>
    </row>
    <row r="99" spans="2:19" ht="30" customHeight="1" x14ac:dyDescent="0.25">
      <c r="B99" s="27">
        <v>96</v>
      </c>
      <c r="C99" s="36" t="s">
        <v>1438</v>
      </c>
      <c r="D99" s="5" t="s">
        <v>469</v>
      </c>
      <c r="E99" s="5" t="s">
        <v>197</v>
      </c>
      <c r="F99" s="5" t="s">
        <v>1438</v>
      </c>
      <c r="G99" s="33" t="s">
        <v>1465</v>
      </c>
      <c r="H99" s="15">
        <v>2021</v>
      </c>
      <c r="I99" s="6" t="s">
        <v>16</v>
      </c>
      <c r="J99" s="19" t="s">
        <v>205</v>
      </c>
      <c r="K99" s="7">
        <v>44306</v>
      </c>
      <c r="L99" s="10">
        <v>44314</v>
      </c>
      <c r="M99" s="34">
        <v>2026</v>
      </c>
      <c r="N99" s="37" t="s">
        <v>201</v>
      </c>
      <c r="O99" s="17">
        <v>2021</v>
      </c>
      <c r="P99" s="14">
        <v>1</v>
      </c>
      <c r="Q99" s="14"/>
      <c r="R99" s="17">
        <f>Таблица2[[#This Row],[Свидетельства]]+Таблица2[[#This Row],[Заключения]]</f>
        <v>1</v>
      </c>
      <c r="S99" s="25">
        <f>Таблица2[[#This Row],[Свидетельства]]/Таблица2[[#This Row],[Всего]]</f>
        <v>1</v>
      </c>
    </row>
    <row r="100" spans="2:19" ht="30" customHeight="1" x14ac:dyDescent="0.25">
      <c r="B100" s="27">
        <v>97</v>
      </c>
      <c r="C100" s="36" t="s">
        <v>1438</v>
      </c>
      <c r="D100" s="5" t="s">
        <v>469</v>
      </c>
      <c r="E100" s="5" t="s">
        <v>198</v>
      </c>
      <c r="F100" s="5" t="s">
        <v>1438</v>
      </c>
      <c r="G100" s="33" t="s">
        <v>1465</v>
      </c>
      <c r="H100" s="15">
        <v>2021</v>
      </c>
      <c r="I100" s="6" t="s">
        <v>16</v>
      </c>
      <c r="J100" s="19" t="s">
        <v>206</v>
      </c>
      <c r="K100" s="7">
        <v>44306</v>
      </c>
      <c r="L100" s="10">
        <v>44314</v>
      </c>
      <c r="M100" s="34">
        <v>2026</v>
      </c>
      <c r="N100" s="37" t="s">
        <v>201</v>
      </c>
      <c r="O100" s="17">
        <v>2021</v>
      </c>
      <c r="P100" s="14">
        <v>1</v>
      </c>
      <c r="Q100" s="14"/>
      <c r="R100" s="17">
        <f>Таблица2[[#This Row],[Свидетельства]]+Таблица2[[#This Row],[Заключения]]</f>
        <v>1</v>
      </c>
      <c r="S100" s="25">
        <f>Таблица2[[#This Row],[Свидетельства]]/Таблица2[[#This Row],[Всего]]</f>
        <v>1</v>
      </c>
    </row>
    <row r="101" spans="2:19" ht="30" customHeight="1" x14ac:dyDescent="0.25">
      <c r="B101" s="27">
        <v>98</v>
      </c>
      <c r="C101" s="36" t="s">
        <v>1438</v>
      </c>
      <c r="D101" s="5" t="s">
        <v>469</v>
      </c>
      <c r="E101" s="5" t="s">
        <v>199</v>
      </c>
      <c r="F101" s="5" t="s">
        <v>1438</v>
      </c>
      <c r="G101" s="33" t="s">
        <v>1465</v>
      </c>
      <c r="H101" s="15">
        <v>2021</v>
      </c>
      <c r="I101" s="6" t="s">
        <v>31</v>
      </c>
      <c r="J101" s="19" t="s">
        <v>208</v>
      </c>
      <c r="K101" s="7">
        <v>44306</v>
      </c>
      <c r="L101" s="10">
        <v>44314</v>
      </c>
      <c r="M101" s="34"/>
      <c r="N101" s="37" t="s">
        <v>201</v>
      </c>
      <c r="O101" s="17">
        <v>2021</v>
      </c>
      <c r="P101" s="14"/>
      <c r="Q101" s="14">
        <v>1</v>
      </c>
      <c r="R101" s="17">
        <f>Таблица2[[#This Row],[Свидетельства]]+Таблица2[[#This Row],[Заключения]]</f>
        <v>1</v>
      </c>
      <c r="S101" s="25">
        <f>Таблица2[[#This Row],[Свидетельства]]/Таблица2[[#This Row],[Всего]]</f>
        <v>0</v>
      </c>
    </row>
    <row r="102" spans="2:19" ht="30" customHeight="1" x14ac:dyDescent="0.25">
      <c r="B102" s="27">
        <v>99</v>
      </c>
      <c r="C102" s="36" t="s">
        <v>1438</v>
      </c>
      <c r="D102" s="5" t="s">
        <v>469</v>
      </c>
      <c r="E102" s="5" t="s">
        <v>200</v>
      </c>
      <c r="F102" s="5" t="s">
        <v>1438</v>
      </c>
      <c r="G102" s="33" t="s">
        <v>1465</v>
      </c>
      <c r="H102" s="15">
        <v>2021</v>
      </c>
      <c r="I102" s="6" t="s">
        <v>31</v>
      </c>
      <c r="J102" s="19" t="s">
        <v>207</v>
      </c>
      <c r="K102" s="7">
        <v>44306</v>
      </c>
      <c r="L102" s="10">
        <v>44314</v>
      </c>
      <c r="M102" s="34"/>
      <c r="N102" s="37" t="s">
        <v>201</v>
      </c>
      <c r="O102" s="17">
        <v>2021</v>
      </c>
      <c r="P102" s="14"/>
      <c r="Q102" s="14">
        <v>1</v>
      </c>
      <c r="R102" s="17">
        <f>Таблица2[[#This Row],[Свидетельства]]+Таблица2[[#This Row],[Заключения]]</f>
        <v>1</v>
      </c>
      <c r="S102" s="25">
        <f>Таблица2[[#This Row],[Свидетельства]]/Таблица2[[#This Row],[Всего]]</f>
        <v>0</v>
      </c>
    </row>
    <row r="103" spans="2:19" ht="30" customHeight="1" x14ac:dyDescent="0.25">
      <c r="B103" s="27">
        <v>100</v>
      </c>
      <c r="C103" s="35" t="s">
        <v>209</v>
      </c>
      <c r="D103" s="5" t="s">
        <v>210</v>
      </c>
      <c r="E103" s="5" t="s">
        <v>211</v>
      </c>
      <c r="F103" s="35" t="s">
        <v>209</v>
      </c>
      <c r="G103" s="33" t="s">
        <v>1444</v>
      </c>
      <c r="H103" s="15">
        <v>2021</v>
      </c>
      <c r="I103" s="6" t="s">
        <v>16</v>
      </c>
      <c r="J103" s="19" t="s">
        <v>212</v>
      </c>
      <c r="K103" s="7">
        <v>44312</v>
      </c>
      <c r="L103" s="10">
        <v>44327</v>
      </c>
      <c r="M103" s="34">
        <v>2026</v>
      </c>
      <c r="N103" s="37" t="s">
        <v>263</v>
      </c>
      <c r="O103" s="17">
        <v>2021</v>
      </c>
      <c r="P103" s="14">
        <v>1</v>
      </c>
      <c r="Q103" s="14"/>
      <c r="R103" s="17">
        <f>Таблица2[[#This Row],[Свидетельства]]+Таблица2[[#This Row],[Заключения]]</f>
        <v>1</v>
      </c>
      <c r="S103" s="25">
        <f>Таблица2[[#This Row],[Свидетельства]]/Таблица2[[#This Row],[Всего]]</f>
        <v>1</v>
      </c>
    </row>
    <row r="104" spans="2:19" ht="30" customHeight="1" x14ac:dyDescent="0.25">
      <c r="B104" s="27">
        <v>101</v>
      </c>
      <c r="C104" s="35" t="s">
        <v>209</v>
      </c>
      <c r="D104" s="5" t="s">
        <v>210</v>
      </c>
      <c r="E104" s="5" t="s">
        <v>213</v>
      </c>
      <c r="F104" s="35" t="s">
        <v>209</v>
      </c>
      <c r="G104" s="33" t="s">
        <v>1444</v>
      </c>
      <c r="H104" s="15">
        <v>2021</v>
      </c>
      <c r="I104" s="6" t="s">
        <v>16</v>
      </c>
      <c r="J104" s="19" t="s">
        <v>214</v>
      </c>
      <c r="K104" s="7">
        <v>44312</v>
      </c>
      <c r="L104" s="10">
        <v>44327</v>
      </c>
      <c r="M104" s="34">
        <v>2026</v>
      </c>
      <c r="N104" s="37" t="s">
        <v>263</v>
      </c>
      <c r="O104" s="17">
        <v>2021</v>
      </c>
      <c r="P104" s="14">
        <v>1</v>
      </c>
      <c r="Q104" s="14"/>
      <c r="R104" s="17">
        <f>Таблица2[[#This Row],[Свидетельства]]+Таблица2[[#This Row],[Заключения]]</f>
        <v>1</v>
      </c>
      <c r="S104" s="25">
        <f>Таблица2[[#This Row],[Свидетельства]]/Таблица2[[#This Row],[Всего]]</f>
        <v>1</v>
      </c>
    </row>
    <row r="105" spans="2:19" ht="30" customHeight="1" x14ac:dyDescent="0.25">
      <c r="B105" s="27">
        <v>102</v>
      </c>
      <c r="C105" s="35" t="s">
        <v>209</v>
      </c>
      <c r="D105" s="5" t="s">
        <v>210</v>
      </c>
      <c r="E105" s="5" t="s">
        <v>215</v>
      </c>
      <c r="F105" s="35" t="s">
        <v>209</v>
      </c>
      <c r="G105" s="33" t="s">
        <v>1444</v>
      </c>
      <c r="H105" s="15">
        <v>2021</v>
      </c>
      <c r="I105" s="6" t="s">
        <v>16</v>
      </c>
      <c r="J105" s="19" t="s">
        <v>216</v>
      </c>
      <c r="K105" s="7">
        <v>44312</v>
      </c>
      <c r="L105" s="10">
        <v>44327</v>
      </c>
      <c r="M105" s="34">
        <v>2026</v>
      </c>
      <c r="N105" s="37" t="s">
        <v>263</v>
      </c>
      <c r="O105" s="17">
        <v>2021</v>
      </c>
      <c r="P105" s="14">
        <v>1</v>
      </c>
      <c r="Q105" s="14"/>
      <c r="R105" s="17">
        <f>Таблица2[[#This Row],[Свидетельства]]+Таблица2[[#This Row],[Заключения]]</f>
        <v>1</v>
      </c>
      <c r="S105" s="25">
        <f>Таблица2[[#This Row],[Свидетельства]]/Таблица2[[#This Row],[Всего]]</f>
        <v>1</v>
      </c>
    </row>
    <row r="106" spans="2:19" ht="30" customHeight="1" x14ac:dyDescent="0.25">
      <c r="B106" s="27">
        <v>103</v>
      </c>
      <c r="C106" s="35" t="s">
        <v>209</v>
      </c>
      <c r="D106" s="5" t="s">
        <v>210</v>
      </c>
      <c r="E106" s="5" t="s">
        <v>217</v>
      </c>
      <c r="F106" s="35" t="s">
        <v>209</v>
      </c>
      <c r="G106" s="33" t="s">
        <v>1444</v>
      </c>
      <c r="H106" s="15">
        <v>2021</v>
      </c>
      <c r="I106" s="6" t="s">
        <v>16</v>
      </c>
      <c r="J106" s="19" t="s">
        <v>218</v>
      </c>
      <c r="K106" s="7">
        <v>44312</v>
      </c>
      <c r="L106" s="10">
        <v>44327</v>
      </c>
      <c r="M106" s="34">
        <v>2026</v>
      </c>
      <c r="N106" s="37" t="s">
        <v>263</v>
      </c>
      <c r="O106" s="17">
        <v>2021</v>
      </c>
      <c r="P106" s="14">
        <v>1</v>
      </c>
      <c r="Q106" s="14"/>
      <c r="R106" s="17">
        <f>Таблица2[[#This Row],[Свидетельства]]+Таблица2[[#This Row],[Заключения]]</f>
        <v>1</v>
      </c>
      <c r="S106" s="25">
        <f>Таблица2[[#This Row],[Свидетельства]]/Таблица2[[#This Row],[Всего]]</f>
        <v>1</v>
      </c>
    </row>
    <row r="107" spans="2:19" ht="30" customHeight="1" x14ac:dyDescent="0.25">
      <c r="B107" s="27">
        <v>104</v>
      </c>
      <c r="C107" s="35" t="s">
        <v>209</v>
      </c>
      <c r="D107" s="5" t="s">
        <v>210</v>
      </c>
      <c r="E107" s="5" t="s">
        <v>219</v>
      </c>
      <c r="F107" s="35" t="s">
        <v>209</v>
      </c>
      <c r="G107" s="33" t="s">
        <v>1444</v>
      </c>
      <c r="H107" s="15">
        <v>2021</v>
      </c>
      <c r="I107" s="6" t="s">
        <v>16</v>
      </c>
      <c r="J107" s="19" t="s">
        <v>220</v>
      </c>
      <c r="K107" s="7">
        <v>44312</v>
      </c>
      <c r="L107" s="10">
        <v>44327</v>
      </c>
      <c r="M107" s="34">
        <v>2026</v>
      </c>
      <c r="N107" s="37" t="s">
        <v>263</v>
      </c>
      <c r="O107" s="17">
        <v>2021</v>
      </c>
      <c r="P107" s="14">
        <v>1</v>
      </c>
      <c r="Q107" s="14"/>
      <c r="R107" s="17">
        <f>Таблица2[[#This Row],[Свидетельства]]+Таблица2[[#This Row],[Заключения]]</f>
        <v>1</v>
      </c>
      <c r="S107" s="25">
        <f>Таблица2[[#This Row],[Свидетельства]]/Таблица2[[#This Row],[Всего]]</f>
        <v>1</v>
      </c>
    </row>
    <row r="108" spans="2:19" ht="30" customHeight="1" x14ac:dyDescent="0.25">
      <c r="B108" s="27">
        <v>105</v>
      </c>
      <c r="C108" s="35" t="s">
        <v>209</v>
      </c>
      <c r="D108" s="5" t="s">
        <v>210</v>
      </c>
      <c r="E108" s="5" t="s">
        <v>221</v>
      </c>
      <c r="F108" s="35" t="s">
        <v>209</v>
      </c>
      <c r="G108" s="33" t="s">
        <v>1444</v>
      </c>
      <c r="H108" s="15">
        <v>2021</v>
      </c>
      <c r="I108" s="6" t="s">
        <v>16</v>
      </c>
      <c r="J108" s="19" t="s">
        <v>222</v>
      </c>
      <c r="K108" s="7">
        <v>44312</v>
      </c>
      <c r="L108" s="10">
        <v>44327</v>
      </c>
      <c r="M108" s="34">
        <v>2026</v>
      </c>
      <c r="N108" s="37" t="s">
        <v>263</v>
      </c>
      <c r="O108" s="17">
        <v>2021</v>
      </c>
      <c r="P108" s="14">
        <v>1</v>
      </c>
      <c r="Q108" s="14"/>
      <c r="R108" s="17">
        <f>Таблица2[[#This Row],[Свидетельства]]+Таблица2[[#This Row],[Заключения]]</f>
        <v>1</v>
      </c>
      <c r="S108" s="25">
        <f>Таблица2[[#This Row],[Свидетельства]]/Таблица2[[#This Row],[Всего]]</f>
        <v>1</v>
      </c>
    </row>
    <row r="109" spans="2:19" ht="30" customHeight="1" x14ac:dyDescent="0.25">
      <c r="B109" s="27">
        <v>106</v>
      </c>
      <c r="C109" s="35" t="s">
        <v>209</v>
      </c>
      <c r="D109" s="5" t="s">
        <v>210</v>
      </c>
      <c r="E109" s="5" t="s">
        <v>223</v>
      </c>
      <c r="F109" s="35" t="s">
        <v>209</v>
      </c>
      <c r="G109" s="33" t="s">
        <v>1444</v>
      </c>
      <c r="H109" s="15">
        <v>2021</v>
      </c>
      <c r="I109" s="6" t="s">
        <v>16</v>
      </c>
      <c r="J109" s="19" t="s">
        <v>224</v>
      </c>
      <c r="K109" s="7">
        <v>44312</v>
      </c>
      <c r="L109" s="10">
        <v>44327</v>
      </c>
      <c r="M109" s="34">
        <v>2026</v>
      </c>
      <c r="N109" s="37" t="s">
        <v>263</v>
      </c>
      <c r="O109" s="17">
        <v>2021</v>
      </c>
      <c r="P109" s="14">
        <v>1</v>
      </c>
      <c r="Q109" s="14"/>
      <c r="R109" s="17">
        <f>Таблица2[[#This Row],[Свидетельства]]+Таблица2[[#This Row],[Заключения]]</f>
        <v>1</v>
      </c>
      <c r="S109" s="25">
        <f>Таблица2[[#This Row],[Свидетельства]]/Таблица2[[#This Row],[Всего]]</f>
        <v>1</v>
      </c>
    </row>
    <row r="110" spans="2:19" ht="30" customHeight="1" x14ac:dyDescent="0.25">
      <c r="B110" s="27">
        <v>107</v>
      </c>
      <c r="C110" s="35" t="s">
        <v>209</v>
      </c>
      <c r="D110" s="5" t="s">
        <v>210</v>
      </c>
      <c r="E110" s="5" t="s">
        <v>225</v>
      </c>
      <c r="F110" s="35" t="s">
        <v>209</v>
      </c>
      <c r="G110" s="33" t="s">
        <v>1444</v>
      </c>
      <c r="H110" s="15">
        <v>2021</v>
      </c>
      <c r="I110" s="6" t="s">
        <v>16</v>
      </c>
      <c r="J110" s="19" t="s">
        <v>226</v>
      </c>
      <c r="K110" s="7">
        <v>44312</v>
      </c>
      <c r="L110" s="10">
        <v>44327</v>
      </c>
      <c r="M110" s="34">
        <v>2026</v>
      </c>
      <c r="N110" s="37" t="s">
        <v>263</v>
      </c>
      <c r="O110" s="17">
        <v>2021</v>
      </c>
      <c r="P110" s="14">
        <v>1</v>
      </c>
      <c r="Q110" s="14"/>
      <c r="R110" s="17">
        <f>Таблица2[[#This Row],[Свидетельства]]+Таблица2[[#This Row],[Заключения]]</f>
        <v>1</v>
      </c>
      <c r="S110" s="25">
        <f>Таблица2[[#This Row],[Свидетельства]]/Таблица2[[#This Row],[Всего]]</f>
        <v>1</v>
      </c>
    </row>
    <row r="111" spans="2:19" ht="30" customHeight="1" x14ac:dyDescent="0.25">
      <c r="B111" s="27">
        <v>108</v>
      </c>
      <c r="C111" s="35" t="s">
        <v>209</v>
      </c>
      <c r="D111" s="5" t="s">
        <v>210</v>
      </c>
      <c r="E111" s="5" t="s">
        <v>227</v>
      </c>
      <c r="F111" s="35" t="s">
        <v>209</v>
      </c>
      <c r="G111" s="33" t="s">
        <v>1444</v>
      </c>
      <c r="H111" s="15">
        <v>2021</v>
      </c>
      <c r="I111" s="6" t="s">
        <v>16</v>
      </c>
      <c r="J111" s="19" t="s">
        <v>228</v>
      </c>
      <c r="K111" s="7">
        <v>44312</v>
      </c>
      <c r="L111" s="10">
        <v>44327</v>
      </c>
      <c r="M111" s="34">
        <v>2026</v>
      </c>
      <c r="N111" s="37" t="s">
        <v>263</v>
      </c>
      <c r="O111" s="17">
        <v>2021</v>
      </c>
      <c r="P111" s="14">
        <v>1</v>
      </c>
      <c r="Q111" s="14"/>
      <c r="R111" s="17">
        <f>Таблица2[[#This Row],[Свидетельства]]+Таблица2[[#This Row],[Заключения]]</f>
        <v>1</v>
      </c>
      <c r="S111" s="25">
        <f>Таблица2[[#This Row],[Свидетельства]]/Таблица2[[#This Row],[Всего]]</f>
        <v>1</v>
      </c>
    </row>
    <row r="112" spans="2:19" ht="30" customHeight="1" x14ac:dyDescent="0.25">
      <c r="B112" s="27">
        <v>109</v>
      </c>
      <c r="C112" s="35" t="s">
        <v>209</v>
      </c>
      <c r="D112" s="5" t="s">
        <v>210</v>
      </c>
      <c r="E112" s="5" t="s">
        <v>229</v>
      </c>
      <c r="F112" s="35" t="s">
        <v>209</v>
      </c>
      <c r="G112" s="33" t="s">
        <v>1444</v>
      </c>
      <c r="H112" s="15">
        <v>2021</v>
      </c>
      <c r="I112" s="6" t="s">
        <v>16</v>
      </c>
      <c r="J112" s="19" t="s">
        <v>230</v>
      </c>
      <c r="K112" s="7">
        <v>44312</v>
      </c>
      <c r="L112" s="10">
        <v>44327</v>
      </c>
      <c r="M112" s="34">
        <v>2026</v>
      </c>
      <c r="N112" s="37" t="s">
        <v>263</v>
      </c>
      <c r="O112" s="17">
        <v>2021</v>
      </c>
      <c r="P112" s="14">
        <v>1</v>
      </c>
      <c r="Q112" s="14"/>
      <c r="R112" s="17">
        <f>Таблица2[[#This Row],[Свидетельства]]+Таблица2[[#This Row],[Заключения]]</f>
        <v>1</v>
      </c>
      <c r="S112" s="25">
        <f>Таблица2[[#This Row],[Свидетельства]]/Таблица2[[#This Row],[Всего]]</f>
        <v>1</v>
      </c>
    </row>
    <row r="113" spans="2:19" ht="30" customHeight="1" x14ac:dyDescent="0.25">
      <c r="B113" s="27">
        <v>110</v>
      </c>
      <c r="C113" s="35" t="s">
        <v>209</v>
      </c>
      <c r="D113" s="5" t="s">
        <v>210</v>
      </c>
      <c r="E113" s="5" t="s">
        <v>231</v>
      </c>
      <c r="F113" s="35" t="s">
        <v>209</v>
      </c>
      <c r="G113" s="33" t="s">
        <v>1444</v>
      </c>
      <c r="H113" s="15">
        <v>2021</v>
      </c>
      <c r="I113" s="6" t="s">
        <v>16</v>
      </c>
      <c r="J113" s="19" t="s">
        <v>232</v>
      </c>
      <c r="K113" s="7">
        <v>44312</v>
      </c>
      <c r="L113" s="10">
        <v>44327</v>
      </c>
      <c r="M113" s="34">
        <v>2026</v>
      </c>
      <c r="N113" s="37" t="s">
        <v>263</v>
      </c>
      <c r="O113" s="17">
        <v>2021</v>
      </c>
      <c r="P113" s="14">
        <v>1</v>
      </c>
      <c r="Q113" s="14"/>
      <c r="R113" s="17">
        <f>Таблица2[[#This Row],[Свидетельства]]+Таблица2[[#This Row],[Заключения]]</f>
        <v>1</v>
      </c>
      <c r="S113" s="25">
        <f>Таблица2[[#This Row],[Свидетельства]]/Таблица2[[#This Row],[Всего]]</f>
        <v>1</v>
      </c>
    </row>
    <row r="114" spans="2:19" ht="30" customHeight="1" x14ac:dyDescent="0.25">
      <c r="B114" s="27">
        <v>111</v>
      </c>
      <c r="C114" s="35" t="s">
        <v>209</v>
      </c>
      <c r="D114" s="5" t="s">
        <v>210</v>
      </c>
      <c r="E114" s="5" t="s">
        <v>233</v>
      </c>
      <c r="F114" s="35" t="s">
        <v>209</v>
      </c>
      <c r="G114" s="33" t="s">
        <v>1444</v>
      </c>
      <c r="H114" s="15">
        <v>2021</v>
      </c>
      <c r="I114" s="6" t="s">
        <v>16</v>
      </c>
      <c r="J114" s="19" t="s">
        <v>234</v>
      </c>
      <c r="K114" s="7">
        <v>44312</v>
      </c>
      <c r="L114" s="10">
        <v>44327</v>
      </c>
      <c r="M114" s="34">
        <v>2026</v>
      </c>
      <c r="N114" s="37" t="s">
        <v>263</v>
      </c>
      <c r="O114" s="17">
        <v>2021</v>
      </c>
      <c r="P114" s="14">
        <v>1</v>
      </c>
      <c r="Q114" s="14"/>
      <c r="R114" s="17">
        <f>Таблица2[[#This Row],[Свидетельства]]+Таблица2[[#This Row],[Заключения]]</f>
        <v>1</v>
      </c>
      <c r="S114" s="25">
        <f>Таблица2[[#This Row],[Свидетельства]]/Таблица2[[#This Row],[Всего]]</f>
        <v>1</v>
      </c>
    </row>
    <row r="115" spans="2:19" ht="30" customHeight="1" x14ac:dyDescent="0.25">
      <c r="B115" s="27">
        <v>112</v>
      </c>
      <c r="C115" s="35" t="s">
        <v>209</v>
      </c>
      <c r="D115" s="5" t="s">
        <v>210</v>
      </c>
      <c r="E115" s="5" t="s">
        <v>235</v>
      </c>
      <c r="F115" s="35" t="s">
        <v>209</v>
      </c>
      <c r="G115" s="33" t="s">
        <v>1444</v>
      </c>
      <c r="H115" s="15">
        <v>2021</v>
      </c>
      <c r="I115" s="6" t="s">
        <v>16</v>
      </c>
      <c r="J115" s="19" t="s">
        <v>236</v>
      </c>
      <c r="K115" s="7">
        <v>44312</v>
      </c>
      <c r="L115" s="10">
        <v>44327</v>
      </c>
      <c r="M115" s="34">
        <v>2026</v>
      </c>
      <c r="N115" s="37" t="s">
        <v>263</v>
      </c>
      <c r="O115" s="17">
        <v>2021</v>
      </c>
      <c r="P115" s="14">
        <v>1</v>
      </c>
      <c r="Q115" s="14"/>
      <c r="R115" s="17">
        <f>Таблица2[[#This Row],[Свидетельства]]+Таблица2[[#This Row],[Заключения]]</f>
        <v>1</v>
      </c>
      <c r="S115" s="25">
        <f>Таблица2[[#This Row],[Свидетельства]]/Таблица2[[#This Row],[Всего]]</f>
        <v>1</v>
      </c>
    </row>
    <row r="116" spans="2:19" ht="30" customHeight="1" x14ac:dyDescent="0.25">
      <c r="B116" s="27">
        <v>113</v>
      </c>
      <c r="C116" s="35" t="s">
        <v>209</v>
      </c>
      <c r="D116" s="5" t="s">
        <v>210</v>
      </c>
      <c r="E116" s="5" t="s">
        <v>237</v>
      </c>
      <c r="F116" s="35" t="s">
        <v>209</v>
      </c>
      <c r="G116" s="33" t="s">
        <v>1444</v>
      </c>
      <c r="H116" s="15">
        <v>2021</v>
      </c>
      <c r="I116" s="6" t="s">
        <v>16</v>
      </c>
      <c r="J116" s="19" t="s">
        <v>238</v>
      </c>
      <c r="K116" s="7">
        <v>44312</v>
      </c>
      <c r="L116" s="10">
        <v>44327</v>
      </c>
      <c r="M116" s="34">
        <v>2026</v>
      </c>
      <c r="N116" s="37" t="s">
        <v>263</v>
      </c>
      <c r="O116" s="17">
        <v>2021</v>
      </c>
      <c r="P116" s="14">
        <v>1</v>
      </c>
      <c r="Q116" s="14"/>
      <c r="R116" s="17">
        <f>Таблица2[[#This Row],[Свидетельства]]+Таблица2[[#This Row],[Заключения]]</f>
        <v>1</v>
      </c>
      <c r="S116" s="25">
        <f>Таблица2[[#This Row],[Свидетельства]]/Таблица2[[#This Row],[Всего]]</f>
        <v>1</v>
      </c>
    </row>
    <row r="117" spans="2:19" ht="30" customHeight="1" x14ac:dyDescent="0.25">
      <c r="B117" s="27">
        <v>114</v>
      </c>
      <c r="C117" s="35" t="s">
        <v>209</v>
      </c>
      <c r="D117" s="5" t="s">
        <v>210</v>
      </c>
      <c r="E117" s="5" t="s">
        <v>239</v>
      </c>
      <c r="F117" s="35" t="s">
        <v>209</v>
      </c>
      <c r="G117" s="33" t="s">
        <v>1444</v>
      </c>
      <c r="H117" s="15">
        <v>2021</v>
      </c>
      <c r="I117" s="6" t="s">
        <v>16</v>
      </c>
      <c r="J117" s="19" t="s">
        <v>240</v>
      </c>
      <c r="K117" s="7">
        <v>44312</v>
      </c>
      <c r="L117" s="10">
        <v>44327</v>
      </c>
      <c r="M117" s="34">
        <v>2026</v>
      </c>
      <c r="N117" s="37" t="s">
        <v>263</v>
      </c>
      <c r="O117" s="17">
        <v>2021</v>
      </c>
      <c r="P117" s="14">
        <v>1</v>
      </c>
      <c r="Q117" s="14"/>
      <c r="R117" s="17">
        <f>Таблица2[[#This Row],[Свидетельства]]+Таблица2[[#This Row],[Заключения]]</f>
        <v>1</v>
      </c>
      <c r="S117" s="25">
        <f>Таблица2[[#This Row],[Свидетельства]]/Таблица2[[#This Row],[Всего]]</f>
        <v>1</v>
      </c>
    </row>
    <row r="118" spans="2:19" ht="30" customHeight="1" x14ac:dyDescent="0.25">
      <c r="B118" s="27">
        <v>115</v>
      </c>
      <c r="C118" s="35" t="s">
        <v>209</v>
      </c>
      <c r="D118" s="5" t="s">
        <v>210</v>
      </c>
      <c r="E118" s="5" t="s">
        <v>241</v>
      </c>
      <c r="F118" s="35" t="s">
        <v>209</v>
      </c>
      <c r="G118" s="33" t="s">
        <v>1444</v>
      </c>
      <c r="H118" s="15">
        <v>2021</v>
      </c>
      <c r="I118" s="6" t="s">
        <v>16</v>
      </c>
      <c r="J118" s="19" t="s">
        <v>242</v>
      </c>
      <c r="K118" s="7">
        <v>44312</v>
      </c>
      <c r="L118" s="10">
        <v>44327</v>
      </c>
      <c r="M118" s="34">
        <v>2026</v>
      </c>
      <c r="N118" s="37" t="s">
        <v>263</v>
      </c>
      <c r="O118" s="17">
        <v>2021</v>
      </c>
      <c r="P118" s="14">
        <v>1</v>
      </c>
      <c r="Q118" s="14"/>
      <c r="R118" s="17">
        <f>Таблица2[[#This Row],[Свидетельства]]+Таблица2[[#This Row],[Заключения]]</f>
        <v>1</v>
      </c>
      <c r="S118" s="25">
        <f>Таблица2[[#This Row],[Свидетельства]]/Таблица2[[#This Row],[Всего]]</f>
        <v>1</v>
      </c>
    </row>
    <row r="119" spans="2:19" ht="30" customHeight="1" x14ac:dyDescent="0.25">
      <c r="B119" s="27">
        <v>116</v>
      </c>
      <c r="C119" s="35" t="s">
        <v>209</v>
      </c>
      <c r="D119" s="5" t="s">
        <v>210</v>
      </c>
      <c r="E119" s="5" t="s">
        <v>243</v>
      </c>
      <c r="F119" s="35" t="s">
        <v>209</v>
      </c>
      <c r="G119" s="33" t="s">
        <v>1444</v>
      </c>
      <c r="H119" s="15">
        <v>2021</v>
      </c>
      <c r="I119" s="6" t="s">
        <v>16</v>
      </c>
      <c r="J119" s="19" t="s">
        <v>244</v>
      </c>
      <c r="K119" s="7">
        <v>44312</v>
      </c>
      <c r="L119" s="10">
        <v>44327</v>
      </c>
      <c r="M119" s="34">
        <v>2026</v>
      </c>
      <c r="N119" s="37" t="s">
        <v>263</v>
      </c>
      <c r="O119" s="17">
        <v>2021</v>
      </c>
      <c r="P119" s="14">
        <v>1</v>
      </c>
      <c r="Q119" s="14"/>
      <c r="R119" s="17">
        <f>Таблица2[[#This Row],[Свидетельства]]+Таблица2[[#This Row],[Заключения]]</f>
        <v>1</v>
      </c>
      <c r="S119" s="25">
        <f>Таблица2[[#This Row],[Свидетельства]]/Таблица2[[#This Row],[Всего]]</f>
        <v>1</v>
      </c>
    </row>
    <row r="120" spans="2:19" ht="30" customHeight="1" x14ac:dyDescent="0.25">
      <c r="B120" s="27">
        <v>117</v>
      </c>
      <c r="C120" s="35" t="s">
        <v>209</v>
      </c>
      <c r="D120" s="5" t="s">
        <v>210</v>
      </c>
      <c r="E120" s="5" t="s">
        <v>245</v>
      </c>
      <c r="F120" s="35" t="s">
        <v>209</v>
      </c>
      <c r="G120" s="33" t="s">
        <v>1444</v>
      </c>
      <c r="H120" s="15">
        <v>2021</v>
      </c>
      <c r="I120" s="6" t="s">
        <v>16</v>
      </c>
      <c r="J120" s="19" t="s">
        <v>246</v>
      </c>
      <c r="K120" s="7">
        <v>44312</v>
      </c>
      <c r="L120" s="10">
        <v>44327</v>
      </c>
      <c r="M120" s="34">
        <v>2026</v>
      </c>
      <c r="N120" s="37" t="s">
        <v>263</v>
      </c>
      <c r="O120" s="17">
        <v>2021</v>
      </c>
      <c r="P120" s="14">
        <v>1</v>
      </c>
      <c r="Q120" s="14"/>
      <c r="R120" s="17">
        <f>Таблица2[[#This Row],[Свидетельства]]+Таблица2[[#This Row],[Заключения]]</f>
        <v>1</v>
      </c>
      <c r="S120" s="25">
        <f>Таблица2[[#This Row],[Свидетельства]]/Таблица2[[#This Row],[Всего]]</f>
        <v>1</v>
      </c>
    </row>
    <row r="121" spans="2:19" ht="30" customHeight="1" x14ac:dyDescent="0.25">
      <c r="B121" s="27">
        <v>118</v>
      </c>
      <c r="C121" s="35" t="s">
        <v>209</v>
      </c>
      <c r="D121" s="5" t="s">
        <v>210</v>
      </c>
      <c r="E121" s="5" t="s">
        <v>247</v>
      </c>
      <c r="F121" s="35" t="s">
        <v>209</v>
      </c>
      <c r="G121" s="33" t="s">
        <v>1444</v>
      </c>
      <c r="H121" s="15">
        <v>2021</v>
      </c>
      <c r="I121" s="6" t="s">
        <v>16</v>
      </c>
      <c r="J121" s="19" t="s">
        <v>248</v>
      </c>
      <c r="K121" s="7">
        <v>44312</v>
      </c>
      <c r="L121" s="10">
        <v>44327</v>
      </c>
      <c r="M121" s="34">
        <v>2026</v>
      </c>
      <c r="N121" s="37" t="s">
        <v>263</v>
      </c>
      <c r="O121" s="17">
        <v>2021</v>
      </c>
      <c r="P121" s="14">
        <v>1</v>
      </c>
      <c r="Q121" s="14"/>
      <c r="R121" s="17">
        <f>Таблица2[[#This Row],[Свидетельства]]+Таблица2[[#This Row],[Заключения]]</f>
        <v>1</v>
      </c>
      <c r="S121" s="25">
        <f>Таблица2[[#This Row],[Свидетельства]]/Таблица2[[#This Row],[Всего]]</f>
        <v>1</v>
      </c>
    </row>
    <row r="122" spans="2:19" ht="30" customHeight="1" x14ac:dyDescent="0.25">
      <c r="B122" s="27">
        <v>119</v>
      </c>
      <c r="C122" s="35" t="s">
        <v>209</v>
      </c>
      <c r="D122" s="5" t="s">
        <v>210</v>
      </c>
      <c r="E122" s="5" t="s">
        <v>257</v>
      </c>
      <c r="F122" s="35" t="s">
        <v>209</v>
      </c>
      <c r="G122" s="33" t="s">
        <v>1444</v>
      </c>
      <c r="H122" s="15">
        <v>2021</v>
      </c>
      <c r="I122" s="6" t="s">
        <v>31</v>
      </c>
      <c r="J122" s="19" t="s">
        <v>258</v>
      </c>
      <c r="K122" s="7">
        <v>44312</v>
      </c>
      <c r="L122" s="10">
        <v>44327</v>
      </c>
      <c r="M122" s="34"/>
      <c r="N122" s="37" t="s">
        <v>263</v>
      </c>
      <c r="O122" s="17">
        <v>2021</v>
      </c>
      <c r="P122" s="14"/>
      <c r="Q122" s="14">
        <v>1</v>
      </c>
      <c r="R122" s="17">
        <f>Таблица2[[#This Row],[Свидетельства]]+Таблица2[[#This Row],[Заключения]]</f>
        <v>1</v>
      </c>
      <c r="S122" s="25">
        <f>Таблица2[[#This Row],[Свидетельства]]/Таблица2[[#This Row],[Всего]]</f>
        <v>0</v>
      </c>
    </row>
    <row r="123" spans="2:19" ht="30" customHeight="1" x14ac:dyDescent="0.25">
      <c r="B123" s="27">
        <v>120</v>
      </c>
      <c r="C123" s="35" t="s">
        <v>209</v>
      </c>
      <c r="D123" s="5" t="s">
        <v>210</v>
      </c>
      <c r="E123" s="5" t="s">
        <v>259</v>
      </c>
      <c r="F123" s="35" t="s">
        <v>209</v>
      </c>
      <c r="G123" s="33" t="s">
        <v>1444</v>
      </c>
      <c r="H123" s="15">
        <v>2021</v>
      </c>
      <c r="I123" s="6" t="s">
        <v>31</v>
      </c>
      <c r="J123" s="19" t="s">
        <v>260</v>
      </c>
      <c r="K123" s="7">
        <v>44312</v>
      </c>
      <c r="L123" s="10">
        <v>44327</v>
      </c>
      <c r="M123" s="34"/>
      <c r="N123" s="37" t="s">
        <v>263</v>
      </c>
      <c r="O123" s="17">
        <v>2021</v>
      </c>
      <c r="P123" s="14"/>
      <c r="Q123" s="14">
        <v>1</v>
      </c>
      <c r="R123" s="17">
        <f>Таблица2[[#This Row],[Свидетельства]]+Таблица2[[#This Row],[Заключения]]</f>
        <v>1</v>
      </c>
      <c r="S123" s="25">
        <f>Таблица2[[#This Row],[Свидетельства]]/Таблица2[[#This Row],[Всего]]</f>
        <v>0</v>
      </c>
    </row>
    <row r="124" spans="2:19" ht="30" customHeight="1" x14ac:dyDescent="0.25">
      <c r="B124" s="27">
        <v>121</v>
      </c>
      <c r="C124" s="35" t="s">
        <v>209</v>
      </c>
      <c r="D124" s="5" t="s">
        <v>210</v>
      </c>
      <c r="E124" s="5" t="s">
        <v>261</v>
      </c>
      <c r="F124" s="35" t="s">
        <v>209</v>
      </c>
      <c r="G124" s="33" t="s">
        <v>1444</v>
      </c>
      <c r="H124" s="15">
        <v>2021</v>
      </c>
      <c r="I124" s="6" t="s">
        <v>31</v>
      </c>
      <c r="J124" s="19" t="s">
        <v>262</v>
      </c>
      <c r="K124" s="7">
        <v>44312</v>
      </c>
      <c r="L124" s="10">
        <v>44327</v>
      </c>
      <c r="M124" s="34"/>
      <c r="N124" s="37" t="s">
        <v>263</v>
      </c>
      <c r="O124" s="17">
        <v>2021</v>
      </c>
      <c r="P124" s="14"/>
      <c r="Q124" s="14">
        <v>1</v>
      </c>
      <c r="R124" s="17">
        <f>Таблица2[[#This Row],[Свидетельства]]+Таблица2[[#This Row],[Заключения]]</f>
        <v>1</v>
      </c>
      <c r="S124" s="25">
        <f>Таблица2[[#This Row],[Свидетельства]]/Таблица2[[#This Row],[Всего]]</f>
        <v>0</v>
      </c>
    </row>
    <row r="125" spans="2:19" ht="30" customHeight="1" x14ac:dyDescent="0.25">
      <c r="B125" s="27">
        <v>122</v>
      </c>
      <c r="C125" s="36" t="s">
        <v>1437</v>
      </c>
      <c r="D125" s="5" t="s">
        <v>329</v>
      </c>
      <c r="E125" s="5" t="s">
        <v>249</v>
      </c>
      <c r="F125" s="5" t="s">
        <v>1437</v>
      </c>
      <c r="G125" s="5" t="s">
        <v>1447</v>
      </c>
      <c r="H125" s="15">
        <v>2021</v>
      </c>
      <c r="I125" s="6" t="s">
        <v>16</v>
      </c>
      <c r="J125" s="19" t="s">
        <v>250</v>
      </c>
      <c r="K125" s="7">
        <v>44316</v>
      </c>
      <c r="L125" s="10">
        <v>44330</v>
      </c>
      <c r="M125" s="34">
        <v>2026</v>
      </c>
      <c r="N125" s="37" t="s">
        <v>264</v>
      </c>
      <c r="O125" s="17">
        <v>2021</v>
      </c>
      <c r="P125" s="14">
        <v>1</v>
      </c>
      <c r="Q125" s="14"/>
      <c r="R125" s="17">
        <f>Таблица2[[#This Row],[Свидетельства]]+Таблица2[[#This Row],[Заключения]]</f>
        <v>1</v>
      </c>
      <c r="S125" s="25">
        <f>Таблица2[[#This Row],[Свидетельства]]/Таблица2[[#This Row],[Всего]]</f>
        <v>1</v>
      </c>
    </row>
    <row r="126" spans="2:19" ht="30" customHeight="1" x14ac:dyDescent="0.25">
      <c r="B126" s="27">
        <v>123</v>
      </c>
      <c r="C126" s="36" t="s">
        <v>1437</v>
      </c>
      <c r="D126" s="5" t="s">
        <v>329</v>
      </c>
      <c r="E126" s="5" t="s">
        <v>251</v>
      </c>
      <c r="F126" s="5" t="s">
        <v>1437</v>
      </c>
      <c r="G126" s="5" t="s">
        <v>1447</v>
      </c>
      <c r="H126" s="15">
        <v>2021</v>
      </c>
      <c r="I126" s="6" t="s">
        <v>16</v>
      </c>
      <c r="J126" s="19" t="s">
        <v>252</v>
      </c>
      <c r="K126" s="7">
        <v>44316</v>
      </c>
      <c r="L126" s="10">
        <v>44330</v>
      </c>
      <c r="M126" s="34">
        <v>2026</v>
      </c>
      <c r="N126" s="37" t="s">
        <v>264</v>
      </c>
      <c r="O126" s="17">
        <v>2021</v>
      </c>
      <c r="P126" s="14">
        <v>1</v>
      </c>
      <c r="Q126" s="14"/>
      <c r="R126" s="17">
        <f>Таблица2[[#This Row],[Свидетельства]]+Таблица2[[#This Row],[Заключения]]</f>
        <v>1</v>
      </c>
      <c r="S126" s="25">
        <f>Таблица2[[#This Row],[Свидетельства]]/Таблица2[[#This Row],[Всего]]</f>
        <v>1</v>
      </c>
    </row>
    <row r="127" spans="2:19" ht="30" customHeight="1" x14ac:dyDescent="0.25">
      <c r="B127" s="27">
        <v>124</v>
      </c>
      <c r="C127" s="36" t="s">
        <v>1437</v>
      </c>
      <c r="D127" s="5" t="s">
        <v>329</v>
      </c>
      <c r="E127" s="5" t="s">
        <v>253</v>
      </c>
      <c r="F127" s="5" t="s">
        <v>1437</v>
      </c>
      <c r="G127" s="5" t="s">
        <v>1447</v>
      </c>
      <c r="H127" s="15">
        <v>2021</v>
      </c>
      <c r="I127" s="6" t="s">
        <v>16</v>
      </c>
      <c r="J127" s="19" t="s">
        <v>254</v>
      </c>
      <c r="K127" s="7">
        <v>44316</v>
      </c>
      <c r="L127" s="10">
        <v>44330</v>
      </c>
      <c r="M127" s="34">
        <v>2026</v>
      </c>
      <c r="N127" s="37" t="s">
        <v>264</v>
      </c>
      <c r="O127" s="17">
        <v>2021</v>
      </c>
      <c r="P127" s="14">
        <v>1</v>
      </c>
      <c r="Q127" s="14"/>
      <c r="R127" s="17">
        <f>Таблица2[[#This Row],[Свидетельства]]+Таблица2[[#This Row],[Заключения]]</f>
        <v>1</v>
      </c>
      <c r="S127" s="25">
        <f>Таблица2[[#This Row],[Свидетельства]]/Таблица2[[#This Row],[Всего]]</f>
        <v>1</v>
      </c>
    </row>
    <row r="128" spans="2:19" ht="30" customHeight="1" x14ac:dyDescent="0.25">
      <c r="B128" s="27">
        <v>125</v>
      </c>
      <c r="C128" s="36" t="s">
        <v>1437</v>
      </c>
      <c r="D128" s="5" t="s">
        <v>329</v>
      </c>
      <c r="E128" s="5" t="s">
        <v>255</v>
      </c>
      <c r="F128" s="5" t="s">
        <v>1437</v>
      </c>
      <c r="G128" s="5" t="s">
        <v>1447</v>
      </c>
      <c r="H128" s="15">
        <v>2021</v>
      </c>
      <c r="I128" s="6" t="s">
        <v>16</v>
      </c>
      <c r="J128" s="19" t="s">
        <v>256</v>
      </c>
      <c r="K128" s="7">
        <v>44316</v>
      </c>
      <c r="L128" s="10">
        <v>44330</v>
      </c>
      <c r="M128" s="34">
        <v>2026</v>
      </c>
      <c r="N128" s="37" t="s">
        <v>264</v>
      </c>
      <c r="O128" s="17">
        <v>2021</v>
      </c>
      <c r="P128" s="14">
        <v>1</v>
      </c>
      <c r="Q128" s="14"/>
      <c r="R128" s="17">
        <f>Таблица2[[#This Row],[Свидетельства]]+Таблица2[[#This Row],[Заключения]]</f>
        <v>1</v>
      </c>
      <c r="S128" s="25">
        <f>Таблица2[[#This Row],[Свидетельства]]/Таблица2[[#This Row],[Всего]]</f>
        <v>1</v>
      </c>
    </row>
    <row r="129" spans="2:19" ht="30" customHeight="1" x14ac:dyDescent="0.25">
      <c r="B129" s="27">
        <v>126</v>
      </c>
      <c r="C129" s="35" t="s">
        <v>209</v>
      </c>
      <c r="D129" s="5" t="s">
        <v>210</v>
      </c>
      <c r="E129" s="5" t="s">
        <v>265</v>
      </c>
      <c r="F129" s="35" t="s">
        <v>209</v>
      </c>
      <c r="G129" s="33" t="s">
        <v>1444</v>
      </c>
      <c r="H129" s="15">
        <v>2021</v>
      </c>
      <c r="I129" s="6" t="s">
        <v>16</v>
      </c>
      <c r="J129" s="19" t="s">
        <v>266</v>
      </c>
      <c r="K129" s="7">
        <v>44328</v>
      </c>
      <c r="L129" s="10">
        <v>44335</v>
      </c>
      <c r="M129" s="34">
        <v>2026</v>
      </c>
      <c r="N129" s="37" t="s">
        <v>267</v>
      </c>
      <c r="O129" s="17">
        <v>2021</v>
      </c>
      <c r="P129" s="14">
        <v>1</v>
      </c>
      <c r="Q129" s="14"/>
      <c r="R129" s="17">
        <f>Таблица2[[#This Row],[Свидетельства]]+Таблица2[[#This Row],[Заключения]]</f>
        <v>1</v>
      </c>
      <c r="S129" s="25">
        <f>Таблица2[[#This Row],[Свидетельства]]/Таблица2[[#This Row],[Всего]]</f>
        <v>1</v>
      </c>
    </row>
    <row r="130" spans="2:19" ht="30" customHeight="1" x14ac:dyDescent="0.25">
      <c r="B130" s="27">
        <v>127</v>
      </c>
      <c r="C130" s="36" t="s">
        <v>1434</v>
      </c>
      <c r="D130" s="5" t="s">
        <v>469</v>
      </c>
      <c r="E130" s="5" t="s">
        <v>268</v>
      </c>
      <c r="F130" s="9" t="s">
        <v>1434</v>
      </c>
      <c r="G130" s="33" t="s">
        <v>1465</v>
      </c>
      <c r="H130" s="15">
        <v>2021</v>
      </c>
      <c r="I130" s="6" t="s">
        <v>16</v>
      </c>
      <c r="J130" s="19" t="s">
        <v>278</v>
      </c>
      <c r="K130" s="7">
        <v>44361</v>
      </c>
      <c r="L130" s="10">
        <v>44377</v>
      </c>
      <c r="M130" s="34">
        <v>2026</v>
      </c>
      <c r="N130" s="37" t="s">
        <v>273</v>
      </c>
      <c r="O130" s="17">
        <v>2021</v>
      </c>
      <c r="P130" s="14">
        <v>1</v>
      </c>
      <c r="Q130" s="14"/>
      <c r="R130" s="17">
        <f>Таблица2[[#This Row],[Свидетельства]]+Таблица2[[#This Row],[Заключения]]</f>
        <v>1</v>
      </c>
      <c r="S130" s="25">
        <f>Таблица2[[#This Row],[Свидетельства]]/Таблица2[[#This Row],[Всего]]</f>
        <v>1</v>
      </c>
    </row>
    <row r="131" spans="2:19" ht="30" customHeight="1" x14ac:dyDescent="0.25">
      <c r="B131" s="27">
        <v>128</v>
      </c>
      <c r="C131" s="36" t="s">
        <v>1434</v>
      </c>
      <c r="D131" s="5" t="s">
        <v>469</v>
      </c>
      <c r="E131" s="5" t="s">
        <v>269</v>
      </c>
      <c r="F131" s="9" t="s">
        <v>1434</v>
      </c>
      <c r="G131" s="33" t="s">
        <v>1465</v>
      </c>
      <c r="H131" s="15">
        <v>2021</v>
      </c>
      <c r="I131" s="6" t="s">
        <v>16</v>
      </c>
      <c r="J131" s="19" t="s">
        <v>277</v>
      </c>
      <c r="K131" s="7">
        <v>44361</v>
      </c>
      <c r="L131" s="10">
        <v>44377</v>
      </c>
      <c r="M131" s="34">
        <v>2026</v>
      </c>
      <c r="N131" s="37" t="s">
        <v>273</v>
      </c>
      <c r="O131" s="17">
        <v>2021</v>
      </c>
      <c r="P131" s="14">
        <v>1</v>
      </c>
      <c r="Q131" s="14"/>
      <c r="R131" s="17">
        <f>Таблица2[[#This Row],[Свидетельства]]+Таблица2[[#This Row],[Заключения]]</f>
        <v>1</v>
      </c>
      <c r="S131" s="25">
        <f>Таблица2[[#This Row],[Свидетельства]]/Таблица2[[#This Row],[Всего]]</f>
        <v>1</v>
      </c>
    </row>
    <row r="132" spans="2:19" ht="30" customHeight="1" x14ac:dyDescent="0.25">
      <c r="B132" s="27">
        <v>129</v>
      </c>
      <c r="C132" s="36" t="s">
        <v>1434</v>
      </c>
      <c r="D132" s="5" t="s">
        <v>469</v>
      </c>
      <c r="E132" s="5" t="s">
        <v>270</v>
      </c>
      <c r="F132" s="9" t="s">
        <v>1434</v>
      </c>
      <c r="G132" s="33" t="s">
        <v>1465</v>
      </c>
      <c r="H132" s="15">
        <v>2021</v>
      </c>
      <c r="I132" s="6" t="s">
        <v>16</v>
      </c>
      <c r="J132" s="19" t="s">
        <v>276</v>
      </c>
      <c r="K132" s="7">
        <v>44361</v>
      </c>
      <c r="L132" s="10">
        <v>44377</v>
      </c>
      <c r="M132" s="34">
        <v>2026</v>
      </c>
      <c r="N132" s="37" t="s">
        <v>273</v>
      </c>
      <c r="O132" s="17">
        <v>2021</v>
      </c>
      <c r="P132" s="14">
        <v>1</v>
      </c>
      <c r="Q132" s="14"/>
      <c r="R132" s="17">
        <f>Таблица2[[#This Row],[Свидетельства]]+Таблица2[[#This Row],[Заключения]]</f>
        <v>1</v>
      </c>
      <c r="S132" s="25">
        <f>Таблица2[[#This Row],[Свидетельства]]/Таблица2[[#This Row],[Всего]]</f>
        <v>1</v>
      </c>
    </row>
    <row r="133" spans="2:19" ht="30" customHeight="1" x14ac:dyDescent="0.25">
      <c r="B133" s="27">
        <v>130</v>
      </c>
      <c r="C133" s="36" t="s">
        <v>1434</v>
      </c>
      <c r="D133" s="5" t="s">
        <v>469</v>
      </c>
      <c r="E133" s="5" t="s">
        <v>271</v>
      </c>
      <c r="F133" s="9" t="s">
        <v>1434</v>
      </c>
      <c r="G133" s="33" t="s">
        <v>1465</v>
      </c>
      <c r="H133" s="15">
        <v>2021</v>
      </c>
      <c r="I133" s="6" t="s">
        <v>16</v>
      </c>
      <c r="J133" s="19" t="s">
        <v>275</v>
      </c>
      <c r="K133" s="7">
        <v>44361</v>
      </c>
      <c r="L133" s="10">
        <v>44377</v>
      </c>
      <c r="M133" s="34">
        <v>2026</v>
      </c>
      <c r="N133" s="37" t="s">
        <v>273</v>
      </c>
      <c r="O133" s="17">
        <v>2021</v>
      </c>
      <c r="P133" s="14">
        <v>1</v>
      </c>
      <c r="Q133" s="14"/>
      <c r="R133" s="17">
        <f>Таблица2[[#This Row],[Свидетельства]]+Таблица2[[#This Row],[Заключения]]</f>
        <v>1</v>
      </c>
      <c r="S133" s="25">
        <f>Таблица2[[#This Row],[Свидетельства]]/Таблица2[[#This Row],[Всего]]</f>
        <v>1</v>
      </c>
    </row>
    <row r="134" spans="2:19" ht="30" customHeight="1" x14ac:dyDescent="0.25">
      <c r="B134" s="27">
        <v>131</v>
      </c>
      <c r="C134" s="36" t="s">
        <v>1434</v>
      </c>
      <c r="D134" s="5" t="s">
        <v>469</v>
      </c>
      <c r="E134" s="5" t="s">
        <v>272</v>
      </c>
      <c r="F134" s="9" t="s">
        <v>1434</v>
      </c>
      <c r="G134" s="33" t="s">
        <v>1465</v>
      </c>
      <c r="H134" s="15">
        <v>2021</v>
      </c>
      <c r="I134" s="6" t="s">
        <v>31</v>
      </c>
      <c r="J134" s="19" t="s">
        <v>274</v>
      </c>
      <c r="K134" s="7">
        <v>44361</v>
      </c>
      <c r="L134" s="10">
        <v>44377</v>
      </c>
      <c r="M134" s="34"/>
      <c r="N134" s="37" t="s">
        <v>273</v>
      </c>
      <c r="O134" s="17">
        <v>2021</v>
      </c>
      <c r="P134" s="14"/>
      <c r="Q134" s="14">
        <v>1</v>
      </c>
      <c r="R134" s="17">
        <f>Таблица2[[#This Row],[Свидетельства]]+Таблица2[[#This Row],[Заключения]]</f>
        <v>1</v>
      </c>
      <c r="S134" s="25">
        <f>Таблица2[[#This Row],[Свидетельства]]/Таблица2[[#This Row],[Всего]]</f>
        <v>0</v>
      </c>
    </row>
    <row r="135" spans="2:19" ht="30" customHeight="1" x14ac:dyDescent="0.25">
      <c r="B135" s="27">
        <v>132</v>
      </c>
      <c r="C135" s="36" t="s">
        <v>1437</v>
      </c>
      <c r="D135" s="5" t="s">
        <v>327</v>
      </c>
      <c r="E135" s="5" t="s">
        <v>188</v>
      </c>
      <c r="F135" s="5" t="s">
        <v>1437</v>
      </c>
      <c r="G135" s="5" t="s">
        <v>1447</v>
      </c>
      <c r="H135" s="15">
        <v>2021</v>
      </c>
      <c r="I135" s="6" t="s">
        <v>16</v>
      </c>
      <c r="J135" s="19" t="s">
        <v>293</v>
      </c>
      <c r="K135" s="7">
        <v>44368</v>
      </c>
      <c r="L135" s="10">
        <v>44389</v>
      </c>
      <c r="M135" s="34">
        <v>2026</v>
      </c>
      <c r="N135" s="37" t="s">
        <v>280</v>
      </c>
      <c r="O135" s="17">
        <v>2021</v>
      </c>
      <c r="P135" s="14">
        <v>1</v>
      </c>
      <c r="Q135" s="14"/>
      <c r="R135" s="17">
        <f>Таблица2[[#This Row],[Свидетельства]]+Таблица2[[#This Row],[Заключения]]</f>
        <v>1</v>
      </c>
      <c r="S135" s="25">
        <f>Таблица2[[#This Row],[Свидетельства]]/Таблица2[[#This Row],[Всего]]</f>
        <v>1</v>
      </c>
    </row>
    <row r="136" spans="2:19" ht="30" customHeight="1" x14ac:dyDescent="0.25">
      <c r="B136" s="27">
        <v>133</v>
      </c>
      <c r="C136" s="36" t="s">
        <v>1437</v>
      </c>
      <c r="D136" s="5" t="s">
        <v>327</v>
      </c>
      <c r="E136" s="5" t="s">
        <v>279</v>
      </c>
      <c r="F136" s="5" t="s">
        <v>1437</v>
      </c>
      <c r="G136" s="5" t="s">
        <v>1447</v>
      </c>
      <c r="H136" s="15">
        <v>2021</v>
      </c>
      <c r="I136" s="6" t="s">
        <v>16</v>
      </c>
      <c r="J136" s="19" t="s">
        <v>294</v>
      </c>
      <c r="K136" s="7">
        <v>44368</v>
      </c>
      <c r="L136" s="10">
        <v>44389</v>
      </c>
      <c r="M136" s="34">
        <v>2026</v>
      </c>
      <c r="N136" s="37" t="s">
        <v>280</v>
      </c>
      <c r="O136" s="17">
        <v>2021</v>
      </c>
      <c r="P136" s="14">
        <v>1</v>
      </c>
      <c r="Q136" s="14"/>
      <c r="R136" s="17">
        <f>Таблица2[[#This Row],[Свидетельства]]+Таблица2[[#This Row],[Заключения]]</f>
        <v>1</v>
      </c>
      <c r="S136" s="25">
        <f>Таблица2[[#This Row],[Свидетельства]]/Таблица2[[#This Row],[Всего]]</f>
        <v>1</v>
      </c>
    </row>
    <row r="137" spans="2:19" ht="30" customHeight="1" x14ac:dyDescent="0.25">
      <c r="B137" s="27">
        <v>134</v>
      </c>
      <c r="C137" s="36" t="s">
        <v>1437</v>
      </c>
      <c r="D137" s="5" t="s">
        <v>327</v>
      </c>
      <c r="E137" s="5" t="s">
        <v>191</v>
      </c>
      <c r="F137" s="5" t="s">
        <v>1437</v>
      </c>
      <c r="G137" s="5" t="s">
        <v>1447</v>
      </c>
      <c r="H137" s="15">
        <v>2021</v>
      </c>
      <c r="I137" s="6" t="s">
        <v>16</v>
      </c>
      <c r="J137" s="19" t="s">
        <v>292</v>
      </c>
      <c r="K137" s="7">
        <v>44368</v>
      </c>
      <c r="L137" s="10">
        <v>44389</v>
      </c>
      <c r="M137" s="34">
        <v>2026</v>
      </c>
      <c r="N137" s="37" t="s">
        <v>280</v>
      </c>
      <c r="O137" s="17">
        <v>2021</v>
      </c>
      <c r="P137" s="14">
        <v>1</v>
      </c>
      <c r="Q137" s="14"/>
      <c r="R137" s="17">
        <f>Таблица2[[#This Row],[Свидетельства]]+Таблица2[[#This Row],[Заключения]]</f>
        <v>1</v>
      </c>
      <c r="S137" s="25">
        <f>Таблица2[[#This Row],[Свидетельства]]/Таблица2[[#This Row],[Всего]]</f>
        <v>1</v>
      </c>
    </row>
    <row r="138" spans="2:19" ht="30" customHeight="1" x14ac:dyDescent="0.25">
      <c r="B138" s="30">
        <v>135</v>
      </c>
      <c r="C138" s="36" t="s">
        <v>1437</v>
      </c>
      <c r="D138" s="5" t="s">
        <v>330</v>
      </c>
      <c r="E138" s="16" t="s">
        <v>282</v>
      </c>
      <c r="F138" s="9" t="s">
        <v>1437</v>
      </c>
      <c r="G138" s="33" t="s">
        <v>1465</v>
      </c>
      <c r="H138" s="29">
        <v>2021</v>
      </c>
      <c r="I138" s="28" t="s">
        <v>31</v>
      </c>
      <c r="J138" s="29" t="s">
        <v>300</v>
      </c>
      <c r="K138" s="31">
        <v>44366</v>
      </c>
      <c r="L138" s="31">
        <v>44389</v>
      </c>
      <c r="M138" s="34"/>
      <c r="N138" s="37" t="s">
        <v>281</v>
      </c>
      <c r="O138" s="17">
        <v>2021</v>
      </c>
      <c r="P138" s="14"/>
      <c r="Q138" s="14">
        <v>1</v>
      </c>
      <c r="R138" s="17">
        <f>Таблица2[[#This Row],[Свидетельства]]+Таблица2[[#This Row],[Заключения]]</f>
        <v>1</v>
      </c>
      <c r="S138" s="25">
        <f>Таблица2[[#This Row],[Свидетельства]]/Таблица2[[#This Row],[Всего]]</f>
        <v>0</v>
      </c>
    </row>
    <row r="139" spans="2:19" ht="30" customHeight="1" x14ac:dyDescent="0.25">
      <c r="B139" s="30">
        <v>136</v>
      </c>
      <c r="C139" s="36" t="s">
        <v>1437</v>
      </c>
      <c r="D139" s="5" t="s">
        <v>330</v>
      </c>
      <c r="E139" s="16" t="s">
        <v>283</v>
      </c>
      <c r="F139" s="9" t="s">
        <v>1437</v>
      </c>
      <c r="G139" s="33" t="s">
        <v>1465</v>
      </c>
      <c r="H139" s="29">
        <v>2021</v>
      </c>
      <c r="I139" s="28" t="s">
        <v>31</v>
      </c>
      <c r="J139" s="29" t="s">
        <v>301</v>
      </c>
      <c r="K139" s="31">
        <v>44366</v>
      </c>
      <c r="L139" s="31">
        <v>44389</v>
      </c>
      <c r="M139" s="34"/>
      <c r="N139" s="37" t="s">
        <v>281</v>
      </c>
      <c r="O139" s="17">
        <v>2021</v>
      </c>
      <c r="P139" s="14"/>
      <c r="Q139" s="14">
        <v>1</v>
      </c>
      <c r="R139" s="17">
        <f>Таблица2[[#This Row],[Свидетельства]]+Таблица2[[#This Row],[Заключения]]</f>
        <v>1</v>
      </c>
      <c r="S139" s="25">
        <f>Таблица2[[#This Row],[Свидетельства]]/Таблица2[[#This Row],[Всего]]</f>
        <v>0</v>
      </c>
    </row>
    <row r="140" spans="2:19" ht="30" customHeight="1" x14ac:dyDescent="0.25">
      <c r="B140" s="30">
        <v>137</v>
      </c>
      <c r="C140" s="36" t="s">
        <v>1437</v>
      </c>
      <c r="D140" s="5" t="s">
        <v>330</v>
      </c>
      <c r="E140" s="16" t="s">
        <v>284</v>
      </c>
      <c r="F140" s="9" t="s">
        <v>1437</v>
      </c>
      <c r="G140" s="33" t="s">
        <v>1465</v>
      </c>
      <c r="H140" s="29">
        <v>2021</v>
      </c>
      <c r="I140" s="28" t="s">
        <v>31</v>
      </c>
      <c r="J140" s="29" t="s">
        <v>302</v>
      </c>
      <c r="K140" s="31">
        <v>44366</v>
      </c>
      <c r="L140" s="31">
        <v>44389</v>
      </c>
      <c r="M140" s="34"/>
      <c r="N140" s="37" t="s">
        <v>281</v>
      </c>
      <c r="O140" s="17">
        <v>2021</v>
      </c>
      <c r="P140" s="14"/>
      <c r="Q140" s="14">
        <v>1</v>
      </c>
      <c r="R140" s="17">
        <f>Таблица2[[#This Row],[Свидетельства]]+Таблица2[[#This Row],[Заключения]]</f>
        <v>1</v>
      </c>
      <c r="S140" s="25">
        <f>Таблица2[[#This Row],[Свидетельства]]/Таблица2[[#This Row],[Всего]]</f>
        <v>0</v>
      </c>
    </row>
    <row r="141" spans="2:19" ht="30" customHeight="1" x14ac:dyDescent="0.25">
      <c r="B141" s="30">
        <v>138</v>
      </c>
      <c r="C141" s="36" t="s">
        <v>1437</v>
      </c>
      <c r="D141" s="5" t="s">
        <v>330</v>
      </c>
      <c r="E141" s="16" t="s">
        <v>285</v>
      </c>
      <c r="F141" s="9" t="s">
        <v>1437</v>
      </c>
      <c r="G141" s="33" t="s">
        <v>1465</v>
      </c>
      <c r="H141" s="29">
        <v>2021</v>
      </c>
      <c r="I141" s="28" t="s">
        <v>31</v>
      </c>
      <c r="J141" s="29" t="s">
        <v>303</v>
      </c>
      <c r="K141" s="31">
        <v>44366</v>
      </c>
      <c r="L141" s="31">
        <v>44389</v>
      </c>
      <c r="M141" s="34"/>
      <c r="N141" s="37" t="s">
        <v>281</v>
      </c>
      <c r="O141" s="17">
        <v>2021</v>
      </c>
      <c r="P141" s="14"/>
      <c r="Q141" s="14">
        <v>1</v>
      </c>
      <c r="R141" s="17">
        <f>Таблица2[[#This Row],[Свидетельства]]+Таблица2[[#This Row],[Заключения]]</f>
        <v>1</v>
      </c>
      <c r="S141" s="25">
        <f>Таблица2[[#This Row],[Свидетельства]]/Таблица2[[#This Row],[Всего]]</f>
        <v>0</v>
      </c>
    </row>
    <row r="142" spans="2:19" ht="30" customHeight="1" x14ac:dyDescent="0.25">
      <c r="B142" s="27">
        <v>139</v>
      </c>
      <c r="C142" s="36" t="s">
        <v>1438</v>
      </c>
      <c r="D142" s="9" t="s">
        <v>1462</v>
      </c>
      <c r="E142" s="9" t="s">
        <v>286</v>
      </c>
      <c r="F142" s="5" t="s">
        <v>1438</v>
      </c>
      <c r="G142" s="33" t="s">
        <v>1465</v>
      </c>
      <c r="H142" s="29">
        <v>2021</v>
      </c>
      <c r="I142" s="11" t="s">
        <v>16</v>
      </c>
      <c r="J142" s="11" t="s">
        <v>295</v>
      </c>
      <c r="K142" s="13">
        <v>44356</v>
      </c>
      <c r="L142" s="10">
        <v>44389</v>
      </c>
      <c r="M142" s="34">
        <v>2026</v>
      </c>
      <c r="N142" s="37" t="s">
        <v>291</v>
      </c>
      <c r="O142" s="17">
        <v>2021</v>
      </c>
      <c r="P142" s="14">
        <v>1</v>
      </c>
      <c r="Q142" s="14"/>
      <c r="R142" s="17">
        <f>Таблица2[[#This Row],[Свидетельства]]+Таблица2[[#This Row],[Заключения]]</f>
        <v>1</v>
      </c>
      <c r="S142" s="25">
        <f>Таблица2[[#This Row],[Свидетельства]]/Таблица2[[#This Row],[Всего]]</f>
        <v>1</v>
      </c>
    </row>
    <row r="143" spans="2:19" ht="30" customHeight="1" x14ac:dyDescent="0.25">
      <c r="B143" s="27">
        <v>140</v>
      </c>
      <c r="C143" s="36" t="s">
        <v>1438</v>
      </c>
      <c r="D143" s="9" t="s">
        <v>1462</v>
      </c>
      <c r="E143" s="9" t="s">
        <v>287</v>
      </c>
      <c r="F143" s="5" t="s">
        <v>1438</v>
      </c>
      <c r="G143" s="33" t="s">
        <v>1465</v>
      </c>
      <c r="H143" s="29">
        <v>2021</v>
      </c>
      <c r="I143" s="11" t="s">
        <v>16</v>
      </c>
      <c r="J143" s="11" t="s">
        <v>296</v>
      </c>
      <c r="K143" s="13">
        <v>44356</v>
      </c>
      <c r="L143" s="10">
        <v>44389</v>
      </c>
      <c r="M143" s="34">
        <v>2026</v>
      </c>
      <c r="N143" s="37" t="s">
        <v>291</v>
      </c>
      <c r="O143" s="17">
        <v>2021</v>
      </c>
      <c r="P143" s="14">
        <v>1</v>
      </c>
      <c r="Q143" s="14"/>
      <c r="R143" s="17">
        <f>Таблица2[[#This Row],[Свидетельства]]+Таблица2[[#This Row],[Заключения]]</f>
        <v>1</v>
      </c>
      <c r="S143" s="25">
        <f>Таблица2[[#This Row],[Свидетельства]]/Таблица2[[#This Row],[Всего]]</f>
        <v>1</v>
      </c>
    </row>
    <row r="144" spans="2:19" ht="30" customHeight="1" x14ac:dyDescent="0.25">
      <c r="B144" s="27">
        <v>141</v>
      </c>
      <c r="C144" s="36" t="s">
        <v>1438</v>
      </c>
      <c r="D144" s="9" t="s">
        <v>1462</v>
      </c>
      <c r="E144" s="9" t="s">
        <v>288</v>
      </c>
      <c r="F144" s="5" t="s">
        <v>1438</v>
      </c>
      <c r="G144" s="33" t="s">
        <v>1465</v>
      </c>
      <c r="H144" s="29">
        <v>2021</v>
      </c>
      <c r="I144" s="11" t="s">
        <v>16</v>
      </c>
      <c r="J144" s="11" t="s">
        <v>297</v>
      </c>
      <c r="K144" s="13">
        <v>44356</v>
      </c>
      <c r="L144" s="10">
        <v>44389</v>
      </c>
      <c r="M144" s="34">
        <v>2026</v>
      </c>
      <c r="N144" s="37" t="s">
        <v>291</v>
      </c>
      <c r="O144" s="17">
        <v>2021</v>
      </c>
      <c r="P144" s="14">
        <v>1</v>
      </c>
      <c r="Q144" s="14"/>
      <c r="R144" s="17">
        <f>Таблица2[[#This Row],[Свидетельства]]+Таблица2[[#This Row],[Заключения]]</f>
        <v>1</v>
      </c>
      <c r="S144" s="25">
        <f>Таблица2[[#This Row],[Свидетельства]]/Таблица2[[#This Row],[Всего]]</f>
        <v>1</v>
      </c>
    </row>
    <row r="145" spans="2:19" ht="30" customHeight="1" x14ac:dyDescent="0.25">
      <c r="B145" s="27">
        <v>142</v>
      </c>
      <c r="C145" s="36" t="s">
        <v>1438</v>
      </c>
      <c r="D145" s="9" t="s">
        <v>1462</v>
      </c>
      <c r="E145" s="9" t="s">
        <v>289</v>
      </c>
      <c r="F145" s="5" t="s">
        <v>1438</v>
      </c>
      <c r="G145" s="33" t="s">
        <v>1465</v>
      </c>
      <c r="H145" s="29">
        <v>2021</v>
      </c>
      <c r="I145" s="11" t="s">
        <v>16</v>
      </c>
      <c r="J145" s="11" t="s">
        <v>298</v>
      </c>
      <c r="K145" s="13">
        <v>44356</v>
      </c>
      <c r="L145" s="10">
        <v>44389</v>
      </c>
      <c r="M145" s="34">
        <v>2026</v>
      </c>
      <c r="N145" s="37" t="s">
        <v>291</v>
      </c>
      <c r="O145" s="17">
        <v>2021</v>
      </c>
      <c r="P145" s="14">
        <v>1</v>
      </c>
      <c r="Q145" s="14"/>
      <c r="R145" s="17">
        <f>Таблица2[[#This Row],[Свидетельства]]+Таблица2[[#This Row],[Заключения]]</f>
        <v>1</v>
      </c>
      <c r="S145" s="25">
        <f>Таблица2[[#This Row],[Свидетельства]]/Таблица2[[#This Row],[Всего]]</f>
        <v>1</v>
      </c>
    </row>
    <row r="146" spans="2:19" ht="30" customHeight="1" x14ac:dyDescent="0.25">
      <c r="B146" s="27">
        <v>143</v>
      </c>
      <c r="C146" s="36" t="s">
        <v>1438</v>
      </c>
      <c r="D146" s="9" t="s">
        <v>1462</v>
      </c>
      <c r="E146" s="9" t="s">
        <v>290</v>
      </c>
      <c r="F146" s="5" t="s">
        <v>1438</v>
      </c>
      <c r="G146" s="33" t="s">
        <v>1465</v>
      </c>
      <c r="H146" s="29">
        <v>2021</v>
      </c>
      <c r="I146" s="11" t="s">
        <v>16</v>
      </c>
      <c r="J146" s="11" t="s">
        <v>299</v>
      </c>
      <c r="K146" s="13">
        <v>44356</v>
      </c>
      <c r="L146" s="10">
        <v>44389</v>
      </c>
      <c r="M146" s="34">
        <v>2026</v>
      </c>
      <c r="N146" s="37" t="s">
        <v>291</v>
      </c>
      <c r="O146" s="17">
        <v>2021</v>
      </c>
      <c r="P146" s="14">
        <v>1</v>
      </c>
      <c r="Q146" s="14"/>
      <c r="R146" s="17">
        <f>Таблица2[[#This Row],[Свидетельства]]+Таблица2[[#This Row],[Заключения]]</f>
        <v>1</v>
      </c>
      <c r="S146" s="25">
        <f>Таблица2[[#This Row],[Свидетельства]]/Таблица2[[#This Row],[Всего]]</f>
        <v>1</v>
      </c>
    </row>
    <row r="147" spans="2:19" ht="30" customHeight="1" x14ac:dyDescent="0.25">
      <c r="B147" s="27">
        <v>144</v>
      </c>
      <c r="C147" s="35" t="s">
        <v>331</v>
      </c>
      <c r="D147" s="9" t="s">
        <v>306</v>
      </c>
      <c r="E147" s="9" t="s">
        <v>305</v>
      </c>
      <c r="F147" s="35" t="s">
        <v>331</v>
      </c>
      <c r="G147" s="32" t="s">
        <v>1452</v>
      </c>
      <c r="H147" s="29">
        <v>2023</v>
      </c>
      <c r="I147" s="12" t="s">
        <v>16</v>
      </c>
      <c r="J147" s="12" t="s">
        <v>304</v>
      </c>
      <c r="K147" s="10">
        <v>44485</v>
      </c>
      <c r="L147" s="10">
        <v>44491</v>
      </c>
      <c r="M147" s="34">
        <v>2026</v>
      </c>
      <c r="N147" s="37" t="s">
        <v>319</v>
      </c>
      <c r="O147" s="17">
        <v>2021</v>
      </c>
      <c r="P147" s="14">
        <v>1</v>
      </c>
      <c r="Q147" s="14"/>
      <c r="R147" s="17">
        <f>Таблица2[[#This Row],[Свидетельства]]+Таблица2[[#This Row],[Заключения]]</f>
        <v>1</v>
      </c>
      <c r="S147" s="25">
        <f>Таблица2[[#This Row],[Свидетельства]]/Таблица2[[#This Row],[Всего]]</f>
        <v>1</v>
      </c>
    </row>
    <row r="148" spans="2:19" ht="30" customHeight="1" x14ac:dyDescent="0.25">
      <c r="B148" s="27">
        <v>145</v>
      </c>
      <c r="C148" s="35" t="s">
        <v>331</v>
      </c>
      <c r="D148" s="9" t="s">
        <v>309</v>
      </c>
      <c r="E148" s="9" t="s">
        <v>308</v>
      </c>
      <c r="F148" s="35" t="s">
        <v>331</v>
      </c>
      <c r="G148" s="32" t="s">
        <v>1443</v>
      </c>
      <c r="H148" s="29">
        <v>2021</v>
      </c>
      <c r="I148" s="12" t="s">
        <v>16</v>
      </c>
      <c r="J148" s="12" t="s">
        <v>307</v>
      </c>
      <c r="K148" s="10">
        <v>44485</v>
      </c>
      <c r="L148" s="10">
        <v>44491</v>
      </c>
      <c r="M148" s="34">
        <v>2026</v>
      </c>
      <c r="N148" s="37" t="s">
        <v>319</v>
      </c>
      <c r="O148" s="17">
        <v>2021</v>
      </c>
      <c r="P148" s="14">
        <v>1</v>
      </c>
      <c r="Q148" s="14"/>
      <c r="R148" s="17">
        <f>Таблица2[[#This Row],[Свидетельства]]+Таблица2[[#This Row],[Заключения]]</f>
        <v>1</v>
      </c>
      <c r="S148" s="25">
        <f>Таблица2[[#This Row],[Свидетельства]]/Таблица2[[#This Row],[Всего]]</f>
        <v>1</v>
      </c>
    </row>
    <row r="149" spans="2:19" ht="30" customHeight="1" x14ac:dyDescent="0.25">
      <c r="B149" s="27">
        <v>146</v>
      </c>
      <c r="C149" s="35" t="s">
        <v>331</v>
      </c>
      <c r="D149" s="9" t="s">
        <v>309</v>
      </c>
      <c r="E149" s="9" t="s">
        <v>311</v>
      </c>
      <c r="F149" s="35" t="s">
        <v>331</v>
      </c>
      <c r="G149" s="32" t="s">
        <v>1443</v>
      </c>
      <c r="H149" s="29">
        <v>2023</v>
      </c>
      <c r="I149" s="12" t="s">
        <v>16</v>
      </c>
      <c r="J149" s="12" t="s">
        <v>310</v>
      </c>
      <c r="K149" s="10">
        <v>44485</v>
      </c>
      <c r="L149" s="10">
        <v>44491</v>
      </c>
      <c r="M149" s="34">
        <v>2026</v>
      </c>
      <c r="N149" s="37" t="s">
        <v>319</v>
      </c>
      <c r="O149" s="17">
        <v>2021</v>
      </c>
      <c r="P149" s="14">
        <v>1</v>
      </c>
      <c r="Q149" s="14"/>
      <c r="R149" s="17">
        <f>Таблица2[[#This Row],[Свидетельства]]+Таблица2[[#This Row],[Заключения]]</f>
        <v>1</v>
      </c>
      <c r="S149" s="25">
        <f>Таблица2[[#This Row],[Свидетельства]]/Таблица2[[#This Row],[Всего]]</f>
        <v>1</v>
      </c>
    </row>
    <row r="150" spans="2:19" ht="30" customHeight="1" x14ac:dyDescent="0.25">
      <c r="B150" s="27">
        <v>147</v>
      </c>
      <c r="C150" s="35" t="s">
        <v>331</v>
      </c>
      <c r="D150" s="9" t="s">
        <v>309</v>
      </c>
      <c r="E150" s="9" t="s">
        <v>313</v>
      </c>
      <c r="F150" s="35" t="s">
        <v>331</v>
      </c>
      <c r="G150" s="32" t="s">
        <v>1443</v>
      </c>
      <c r="H150" s="29">
        <v>2023</v>
      </c>
      <c r="I150" s="12" t="s">
        <v>16</v>
      </c>
      <c r="J150" s="12" t="s">
        <v>312</v>
      </c>
      <c r="K150" s="10">
        <v>44485</v>
      </c>
      <c r="L150" s="10">
        <v>44491</v>
      </c>
      <c r="M150" s="34">
        <v>2026</v>
      </c>
      <c r="N150" s="37" t="s">
        <v>319</v>
      </c>
      <c r="O150" s="17">
        <v>2021</v>
      </c>
      <c r="P150" s="14">
        <v>1</v>
      </c>
      <c r="Q150" s="14"/>
      <c r="R150" s="17">
        <f>Таблица2[[#This Row],[Свидетельства]]+Таблица2[[#This Row],[Заключения]]</f>
        <v>1</v>
      </c>
      <c r="S150" s="25">
        <f>Таблица2[[#This Row],[Свидетельства]]/Таблица2[[#This Row],[Всего]]</f>
        <v>1</v>
      </c>
    </row>
    <row r="151" spans="2:19" ht="30" customHeight="1" x14ac:dyDescent="0.25">
      <c r="B151" s="27">
        <v>148</v>
      </c>
      <c r="C151" s="35" t="s">
        <v>331</v>
      </c>
      <c r="D151" s="9" t="s">
        <v>309</v>
      </c>
      <c r="E151" s="9" t="s">
        <v>315</v>
      </c>
      <c r="F151" s="35" t="s">
        <v>331</v>
      </c>
      <c r="G151" s="32" t="s">
        <v>1443</v>
      </c>
      <c r="H151" s="29">
        <v>2023</v>
      </c>
      <c r="I151" s="12" t="s">
        <v>16</v>
      </c>
      <c r="J151" s="12" t="s">
        <v>314</v>
      </c>
      <c r="K151" s="10">
        <v>44485</v>
      </c>
      <c r="L151" s="10">
        <v>44491</v>
      </c>
      <c r="M151" s="34">
        <v>2026</v>
      </c>
      <c r="N151" s="37" t="s">
        <v>319</v>
      </c>
      <c r="O151" s="17">
        <v>2021</v>
      </c>
      <c r="P151" s="14">
        <v>1</v>
      </c>
      <c r="Q151" s="14"/>
      <c r="R151" s="17">
        <f>Таблица2[[#This Row],[Свидетельства]]+Таблица2[[#This Row],[Заключения]]</f>
        <v>1</v>
      </c>
      <c r="S151" s="25">
        <f>Таблица2[[#This Row],[Свидетельства]]/Таблица2[[#This Row],[Всего]]</f>
        <v>1</v>
      </c>
    </row>
    <row r="152" spans="2:19" ht="30" customHeight="1" x14ac:dyDescent="0.25">
      <c r="B152" s="27">
        <v>149</v>
      </c>
      <c r="C152" s="35" t="s">
        <v>331</v>
      </c>
      <c r="D152" s="9" t="s">
        <v>309</v>
      </c>
      <c r="E152" s="9" t="s">
        <v>317</v>
      </c>
      <c r="F152" s="35" t="s">
        <v>331</v>
      </c>
      <c r="G152" s="32" t="s">
        <v>1443</v>
      </c>
      <c r="H152" s="29">
        <v>2023</v>
      </c>
      <c r="I152" s="12" t="s">
        <v>16</v>
      </c>
      <c r="J152" s="12" t="s">
        <v>316</v>
      </c>
      <c r="K152" s="10">
        <v>44485</v>
      </c>
      <c r="L152" s="10">
        <v>44491</v>
      </c>
      <c r="M152" s="34">
        <v>2026</v>
      </c>
      <c r="N152" s="37" t="s">
        <v>319</v>
      </c>
      <c r="O152" s="17">
        <v>2021</v>
      </c>
      <c r="P152" s="14">
        <v>1</v>
      </c>
      <c r="Q152" s="14"/>
      <c r="R152" s="17">
        <f>Таблица2[[#This Row],[Свидетельства]]+Таблица2[[#This Row],[Заключения]]</f>
        <v>1</v>
      </c>
      <c r="S152" s="25">
        <f>Таблица2[[#This Row],[Свидетельства]]/Таблица2[[#This Row],[Всего]]</f>
        <v>1</v>
      </c>
    </row>
    <row r="153" spans="2:19" ht="30" customHeight="1" x14ac:dyDescent="0.25">
      <c r="B153" s="27">
        <v>150</v>
      </c>
      <c r="C153" s="35" t="s">
        <v>331</v>
      </c>
      <c r="D153" s="5" t="s">
        <v>323</v>
      </c>
      <c r="E153" s="9" t="s">
        <v>320</v>
      </c>
      <c r="F153" s="35" t="s">
        <v>331</v>
      </c>
      <c r="G153" s="32" t="s">
        <v>1442</v>
      </c>
      <c r="H153" s="29">
        <v>2021</v>
      </c>
      <c r="I153" s="11" t="s">
        <v>16</v>
      </c>
      <c r="J153" s="12" t="s">
        <v>324</v>
      </c>
      <c r="K153" s="10">
        <v>44485</v>
      </c>
      <c r="L153" s="10">
        <v>44491</v>
      </c>
      <c r="M153" s="34">
        <v>2026</v>
      </c>
      <c r="N153" s="37" t="s">
        <v>318</v>
      </c>
      <c r="O153" s="17">
        <v>2021</v>
      </c>
      <c r="P153" s="14">
        <v>1</v>
      </c>
      <c r="Q153" s="14"/>
      <c r="R153" s="17">
        <f>Таблица2[[#This Row],[Свидетельства]]+Таблица2[[#This Row],[Заключения]]</f>
        <v>1</v>
      </c>
      <c r="S153" s="25">
        <f>Таблица2[[#This Row],[Свидетельства]]/Таблица2[[#This Row],[Всего]]</f>
        <v>1</v>
      </c>
    </row>
    <row r="154" spans="2:19" ht="30" customHeight="1" x14ac:dyDescent="0.25">
      <c r="B154" s="27">
        <v>151</v>
      </c>
      <c r="C154" s="35" t="s">
        <v>331</v>
      </c>
      <c r="D154" s="5" t="s">
        <v>323</v>
      </c>
      <c r="E154" s="9" t="s">
        <v>321</v>
      </c>
      <c r="F154" s="35" t="s">
        <v>331</v>
      </c>
      <c r="G154" s="32" t="s">
        <v>1442</v>
      </c>
      <c r="H154" s="29">
        <v>2021</v>
      </c>
      <c r="I154" s="11" t="s">
        <v>16</v>
      </c>
      <c r="J154" s="12" t="s">
        <v>325</v>
      </c>
      <c r="K154" s="10">
        <v>44485</v>
      </c>
      <c r="L154" s="10">
        <v>44491</v>
      </c>
      <c r="M154" s="34">
        <v>2026</v>
      </c>
      <c r="N154" s="37" t="s">
        <v>318</v>
      </c>
      <c r="O154" s="17">
        <v>2021</v>
      </c>
      <c r="P154" s="14">
        <v>1</v>
      </c>
      <c r="Q154" s="14"/>
      <c r="R154" s="17">
        <f>Таблица2[[#This Row],[Свидетельства]]+Таблица2[[#This Row],[Заключения]]</f>
        <v>1</v>
      </c>
      <c r="S154" s="25">
        <f>Таблица2[[#This Row],[Свидетельства]]/Таблица2[[#This Row],[Всего]]</f>
        <v>1</v>
      </c>
    </row>
    <row r="155" spans="2:19" ht="30" customHeight="1" x14ac:dyDescent="0.25">
      <c r="B155" s="27">
        <v>152</v>
      </c>
      <c r="C155" s="35" t="s">
        <v>331</v>
      </c>
      <c r="D155" s="5" t="s">
        <v>323</v>
      </c>
      <c r="E155" s="9" t="s">
        <v>322</v>
      </c>
      <c r="F155" s="35" t="s">
        <v>331</v>
      </c>
      <c r="G155" s="32" t="s">
        <v>1442</v>
      </c>
      <c r="H155" s="29">
        <v>2021</v>
      </c>
      <c r="I155" s="11" t="s">
        <v>16</v>
      </c>
      <c r="J155" s="12" t="s">
        <v>326</v>
      </c>
      <c r="K155" s="10">
        <v>44485</v>
      </c>
      <c r="L155" s="10">
        <v>44491</v>
      </c>
      <c r="M155" s="34">
        <v>2026</v>
      </c>
      <c r="N155" s="37" t="s">
        <v>318</v>
      </c>
      <c r="O155" s="17">
        <v>2021</v>
      </c>
      <c r="P155" s="14">
        <v>1</v>
      </c>
      <c r="Q155" s="14"/>
      <c r="R155" s="17">
        <f>Таблица2[[#This Row],[Свидетельства]]+Таблица2[[#This Row],[Заключения]]</f>
        <v>1</v>
      </c>
      <c r="S155" s="25">
        <f>Таблица2[[#This Row],[Свидетельства]]/Таблица2[[#This Row],[Всего]]</f>
        <v>1</v>
      </c>
    </row>
    <row r="156" spans="2:19" ht="30" customHeight="1" x14ac:dyDescent="0.25">
      <c r="B156" s="27">
        <v>153</v>
      </c>
      <c r="C156" s="35" t="s">
        <v>209</v>
      </c>
      <c r="D156" s="5" t="s">
        <v>327</v>
      </c>
      <c r="E156" s="5" t="s">
        <v>332</v>
      </c>
      <c r="F156" s="35" t="s">
        <v>209</v>
      </c>
      <c r="G156" s="5" t="s">
        <v>1447</v>
      </c>
      <c r="H156" s="29">
        <v>2022</v>
      </c>
      <c r="I156" s="6" t="s">
        <v>16</v>
      </c>
      <c r="J156" s="12" t="s">
        <v>405</v>
      </c>
      <c r="K156" s="10">
        <v>44523</v>
      </c>
      <c r="L156" s="10">
        <v>44539</v>
      </c>
      <c r="M156" s="34">
        <v>2026</v>
      </c>
      <c r="N156" s="37" t="s">
        <v>375</v>
      </c>
      <c r="O156" s="17">
        <v>2021</v>
      </c>
      <c r="P156" s="14">
        <v>1</v>
      </c>
      <c r="Q156" s="14"/>
      <c r="R156" s="17">
        <f>Таблица2[[#This Row],[Свидетельства]]+Таблица2[[#This Row],[Заключения]]</f>
        <v>1</v>
      </c>
      <c r="S156" s="25">
        <f>Таблица2[[#This Row],[Свидетельства]]/Таблица2[[#This Row],[Всего]]</f>
        <v>1</v>
      </c>
    </row>
    <row r="157" spans="2:19" ht="30" customHeight="1" x14ac:dyDescent="0.25">
      <c r="B157" s="27">
        <v>154</v>
      </c>
      <c r="C157" s="35" t="s">
        <v>209</v>
      </c>
      <c r="D157" s="5" t="s">
        <v>327</v>
      </c>
      <c r="E157" s="5" t="s">
        <v>333</v>
      </c>
      <c r="F157" s="35" t="s">
        <v>209</v>
      </c>
      <c r="G157" s="5" t="s">
        <v>1447</v>
      </c>
      <c r="H157" s="29">
        <v>2022</v>
      </c>
      <c r="I157" s="6" t="s">
        <v>31</v>
      </c>
      <c r="J157" s="12" t="s">
        <v>376</v>
      </c>
      <c r="K157" s="10">
        <v>44523</v>
      </c>
      <c r="L157" s="10">
        <v>44539</v>
      </c>
      <c r="M157" s="34"/>
      <c r="N157" s="37" t="s">
        <v>375</v>
      </c>
      <c r="O157" s="17">
        <v>2021</v>
      </c>
      <c r="P157" s="14"/>
      <c r="Q157" s="14">
        <v>1</v>
      </c>
      <c r="R157" s="17">
        <f>Таблица2[[#This Row],[Свидетельства]]+Таблица2[[#This Row],[Заключения]]</f>
        <v>1</v>
      </c>
      <c r="S157" s="25">
        <f>Таблица2[[#This Row],[Свидетельства]]/Таблица2[[#This Row],[Всего]]</f>
        <v>0</v>
      </c>
    </row>
    <row r="158" spans="2:19" ht="30" customHeight="1" x14ac:dyDescent="0.25">
      <c r="B158" s="27">
        <v>155</v>
      </c>
      <c r="C158" s="35" t="s">
        <v>209</v>
      </c>
      <c r="D158" s="5" t="s">
        <v>327</v>
      </c>
      <c r="E158" s="5" t="s">
        <v>334</v>
      </c>
      <c r="F158" s="35" t="s">
        <v>209</v>
      </c>
      <c r="G158" s="5" t="s">
        <v>1447</v>
      </c>
      <c r="H158" s="29">
        <v>2022</v>
      </c>
      <c r="I158" s="6" t="s">
        <v>16</v>
      </c>
      <c r="J158" s="12" t="s">
        <v>384</v>
      </c>
      <c r="K158" s="10">
        <v>44523</v>
      </c>
      <c r="L158" s="10">
        <v>44539</v>
      </c>
      <c r="M158" s="34">
        <v>2026</v>
      </c>
      <c r="N158" s="37" t="s">
        <v>375</v>
      </c>
      <c r="O158" s="17">
        <v>2021</v>
      </c>
      <c r="P158" s="14">
        <v>1</v>
      </c>
      <c r="Q158" s="14"/>
      <c r="R158" s="17">
        <f>Таблица2[[#This Row],[Свидетельства]]+Таблица2[[#This Row],[Заключения]]</f>
        <v>1</v>
      </c>
      <c r="S158" s="25">
        <f>Таблица2[[#This Row],[Свидетельства]]/Таблица2[[#This Row],[Всего]]</f>
        <v>1</v>
      </c>
    </row>
    <row r="159" spans="2:19" ht="30" customHeight="1" x14ac:dyDescent="0.25">
      <c r="B159" s="27">
        <v>156</v>
      </c>
      <c r="C159" s="35" t="s">
        <v>209</v>
      </c>
      <c r="D159" s="5" t="s">
        <v>327</v>
      </c>
      <c r="E159" s="5" t="s">
        <v>335</v>
      </c>
      <c r="F159" s="35" t="s">
        <v>209</v>
      </c>
      <c r="G159" s="5" t="s">
        <v>1447</v>
      </c>
      <c r="H159" s="29">
        <v>2022</v>
      </c>
      <c r="I159" s="6" t="s">
        <v>31</v>
      </c>
      <c r="J159" s="12" t="s">
        <v>379</v>
      </c>
      <c r="K159" s="10">
        <v>44523</v>
      </c>
      <c r="L159" s="10">
        <v>44539</v>
      </c>
      <c r="M159" s="34"/>
      <c r="N159" s="37" t="s">
        <v>375</v>
      </c>
      <c r="O159" s="17">
        <v>2021</v>
      </c>
      <c r="P159" s="14"/>
      <c r="Q159" s="14">
        <v>1</v>
      </c>
      <c r="R159" s="17">
        <f>Таблица2[[#This Row],[Свидетельства]]+Таблица2[[#This Row],[Заключения]]</f>
        <v>1</v>
      </c>
      <c r="S159" s="25">
        <f>Таблица2[[#This Row],[Свидетельства]]/Таблица2[[#This Row],[Всего]]</f>
        <v>0</v>
      </c>
    </row>
    <row r="160" spans="2:19" ht="30" customHeight="1" x14ac:dyDescent="0.25">
      <c r="B160" s="27">
        <v>157</v>
      </c>
      <c r="C160" s="35" t="s">
        <v>209</v>
      </c>
      <c r="D160" s="5" t="s">
        <v>327</v>
      </c>
      <c r="E160" s="5" t="s">
        <v>336</v>
      </c>
      <c r="F160" s="35" t="s">
        <v>209</v>
      </c>
      <c r="G160" s="5" t="s">
        <v>1447</v>
      </c>
      <c r="H160" s="29">
        <v>2022</v>
      </c>
      <c r="I160" s="6" t="s">
        <v>31</v>
      </c>
      <c r="J160" s="12" t="s">
        <v>377</v>
      </c>
      <c r="K160" s="10">
        <v>44523</v>
      </c>
      <c r="L160" s="10">
        <v>44539</v>
      </c>
      <c r="M160" s="34"/>
      <c r="N160" s="37" t="s">
        <v>375</v>
      </c>
      <c r="O160" s="17">
        <v>2021</v>
      </c>
      <c r="P160" s="14"/>
      <c r="Q160" s="14">
        <v>1</v>
      </c>
      <c r="R160" s="17">
        <f>Таблица2[[#This Row],[Свидетельства]]+Таблица2[[#This Row],[Заключения]]</f>
        <v>1</v>
      </c>
      <c r="S160" s="25">
        <f>Таблица2[[#This Row],[Свидетельства]]/Таблица2[[#This Row],[Всего]]</f>
        <v>0</v>
      </c>
    </row>
    <row r="161" spans="2:19" ht="30" customHeight="1" x14ac:dyDescent="0.25">
      <c r="B161" s="27">
        <v>158</v>
      </c>
      <c r="C161" s="35" t="s">
        <v>209</v>
      </c>
      <c r="D161" s="5" t="s">
        <v>327</v>
      </c>
      <c r="E161" s="5" t="s">
        <v>337</v>
      </c>
      <c r="F161" s="35" t="s">
        <v>209</v>
      </c>
      <c r="G161" s="5" t="s">
        <v>1447</v>
      </c>
      <c r="H161" s="29">
        <v>2022</v>
      </c>
      <c r="I161" s="6" t="s">
        <v>16</v>
      </c>
      <c r="J161" s="12" t="s">
        <v>398</v>
      </c>
      <c r="K161" s="10">
        <v>44523</v>
      </c>
      <c r="L161" s="10">
        <v>44539</v>
      </c>
      <c r="M161" s="34">
        <v>2026</v>
      </c>
      <c r="N161" s="37" t="s">
        <v>375</v>
      </c>
      <c r="O161" s="17">
        <v>2021</v>
      </c>
      <c r="P161" s="14">
        <v>1</v>
      </c>
      <c r="Q161" s="14"/>
      <c r="R161" s="17">
        <f>Таблица2[[#This Row],[Свидетельства]]+Таблица2[[#This Row],[Заключения]]</f>
        <v>1</v>
      </c>
      <c r="S161" s="25">
        <f>Таблица2[[#This Row],[Свидетельства]]/Таблица2[[#This Row],[Всего]]</f>
        <v>1</v>
      </c>
    </row>
    <row r="162" spans="2:19" ht="30" customHeight="1" x14ac:dyDescent="0.25">
      <c r="B162" s="27">
        <v>159</v>
      </c>
      <c r="C162" s="35" t="s">
        <v>209</v>
      </c>
      <c r="D162" s="5" t="s">
        <v>327</v>
      </c>
      <c r="E162" s="5" t="s">
        <v>338</v>
      </c>
      <c r="F162" s="35" t="s">
        <v>209</v>
      </c>
      <c r="G162" s="5" t="s">
        <v>1447</v>
      </c>
      <c r="H162" s="29">
        <v>2022</v>
      </c>
      <c r="I162" s="6" t="s">
        <v>16</v>
      </c>
      <c r="J162" s="12" t="s">
        <v>414</v>
      </c>
      <c r="K162" s="10">
        <v>44523</v>
      </c>
      <c r="L162" s="10">
        <v>44539</v>
      </c>
      <c r="M162" s="34">
        <v>2026</v>
      </c>
      <c r="N162" s="37" t="s">
        <v>375</v>
      </c>
      <c r="O162" s="17">
        <v>2021</v>
      </c>
      <c r="P162" s="14">
        <v>1</v>
      </c>
      <c r="Q162" s="14"/>
      <c r="R162" s="17">
        <f>Таблица2[[#This Row],[Свидетельства]]+Таблица2[[#This Row],[Заключения]]</f>
        <v>1</v>
      </c>
      <c r="S162" s="25">
        <f>Таблица2[[#This Row],[Свидетельства]]/Таблица2[[#This Row],[Всего]]</f>
        <v>1</v>
      </c>
    </row>
    <row r="163" spans="2:19" ht="30" customHeight="1" x14ac:dyDescent="0.25">
      <c r="B163" s="27">
        <v>160</v>
      </c>
      <c r="C163" s="35" t="s">
        <v>209</v>
      </c>
      <c r="D163" s="5" t="s">
        <v>327</v>
      </c>
      <c r="E163" s="5" t="s">
        <v>339</v>
      </c>
      <c r="F163" s="35" t="s">
        <v>209</v>
      </c>
      <c r="G163" s="5" t="s">
        <v>1447</v>
      </c>
      <c r="H163" s="29">
        <v>2022</v>
      </c>
      <c r="I163" s="6" t="s">
        <v>16</v>
      </c>
      <c r="J163" s="12" t="s">
        <v>393</v>
      </c>
      <c r="K163" s="10">
        <v>44523</v>
      </c>
      <c r="L163" s="10">
        <v>44539</v>
      </c>
      <c r="M163" s="34">
        <v>2026</v>
      </c>
      <c r="N163" s="37" t="s">
        <v>375</v>
      </c>
      <c r="O163" s="17">
        <v>2021</v>
      </c>
      <c r="P163" s="14">
        <v>1</v>
      </c>
      <c r="Q163" s="14"/>
      <c r="R163" s="17">
        <f>Таблица2[[#This Row],[Свидетельства]]+Таблица2[[#This Row],[Заключения]]</f>
        <v>1</v>
      </c>
      <c r="S163" s="25">
        <f>Таблица2[[#This Row],[Свидетельства]]/Таблица2[[#This Row],[Всего]]</f>
        <v>1</v>
      </c>
    </row>
    <row r="164" spans="2:19" ht="30" customHeight="1" x14ac:dyDescent="0.25">
      <c r="B164" s="27">
        <v>161</v>
      </c>
      <c r="C164" s="35" t="s">
        <v>209</v>
      </c>
      <c r="D164" s="5" t="s">
        <v>327</v>
      </c>
      <c r="E164" s="5" t="s">
        <v>340</v>
      </c>
      <c r="F164" s="35" t="s">
        <v>209</v>
      </c>
      <c r="G164" s="5" t="s">
        <v>1447</v>
      </c>
      <c r="H164" s="29">
        <v>2022</v>
      </c>
      <c r="I164" s="6" t="s">
        <v>16</v>
      </c>
      <c r="J164" s="12" t="s">
        <v>386</v>
      </c>
      <c r="K164" s="10">
        <v>44523</v>
      </c>
      <c r="L164" s="10">
        <v>44539</v>
      </c>
      <c r="M164" s="34">
        <v>2026</v>
      </c>
      <c r="N164" s="37" t="s">
        <v>375</v>
      </c>
      <c r="O164" s="17">
        <v>2021</v>
      </c>
      <c r="P164" s="14">
        <v>1</v>
      </c>
      <c r="Q164" s="14"/>
      <c r="R164" s="17">
        <f>Таблица2[[#This Row],[Свидетельства]]+Таблица2[[#This Row],[Заключения]]</f>
        <v>1</v>
      </c>
      <c r="S164" s="25">
        <f>Таблица2[[#This Row],[Свидетельства]]/Таблица2[[#This Row],[Всего]]</f>
        <v>1</v>
      </c>
    </row>
    <row r="165" spans="2:19" ht="30" customHeight="1" x14ac:dyDescent="0.25">
      <c r="B165" s="27">
        <v>162</v>
      </c>
      <c r="C165" s="35" t="s">
        <v>209</v>
      </c>
      <c r="D165" s="5" t="s">
        <v>327</v>
      </c>
      <c r="E165" s="5" t="s">
        <v>341</v>
      </c>
      <c r="F165" s="35" t="s">
        <v>209</v>
      </c>
      <c r="G165" s="5" t="s">
        <v>1447</v>
      </c>
      <c r="H165" s="29">
        <v>2022</v>
      </c>
      <c r="I165" s="6" t="s">
        <v>16</v>
      </c>
      <c r="J165" s="12" t="s">
        <v>411</v>
      </c>
      <c r="K165" s="10">
        <v>44523</v>
      </c>
      <c r="L165" s="10">
        <v>44539</v>
      </c>
      <c r="M165" s="34">
        <v>2026</v>
      </c>
      <c r="N165" s="37" t="s">
        <v>375</v>
      </c>
      <c r="O165" s="17">
        <v>2021</v>
      </c>
      <c r="P165" s="14">
        <v>1</v>
      </c>
      <c r="Q165" s="14"/>
      <c r="R165" s="17">
        <f>Таблица2[[#This Row],[Свидетельства]]+Таблица2[[#This Row],[Заключения]]</f>
        <v>1</v>
      </c>
      <c r="S165" s="25">
        <f>Таблица2[[#This Row],[Свидетельства]]/Таблица2[[#This Row],[Всего]]</f>
        <v>1</v>
      </c>
    </row>
    <row r="166" spans="2:19" ht="30" customHeight="1" x14ac:dyDescent="0.25">
      <c r="B166" s="27">
        <v>163</v>
      </c>
      <c r="C166" s="35" t="s">
        <v>209</v>
      </c>
      <c r="D166" s="5" t="s">
        <v>327</v>
      </c>
      <c r="E166" s="5" t="s">
        <v>342</v>
      </c>
      <c r="F166" s="35" t="s">
        <v>209</v>
      </c>
      <c r="G166" s="5" t="s">
        <v>1447</v>
      </c>
      <c r="H166" s="29">
        <v>2022</v>
      </c>
      <c r="I166" s="6" t="s">
        <v>16</v>
      </c>
      <c r="J166" s="12" t="s">
        <v>392</v>
      </c>
      <c r="K166" s="10">
        <v>44523</v>
      </c>
      <c r="L166" s="10">
        <v>44539</v>
      </c>
      <c r="M166" s="34">
        <v>2026</v>
      </c>
      <c r="N166" s="37" t="s">
        <v>375</v>
      </c>
      <c r="O166" s="17">
        <v>2021</v>
      </c>
      <c r="P166" s="14">
        <v>1</v>
      </c>
      <c r="Q166" s="14"/>
      <c r="R166" s="17">
        <f>Таблица2[[#This Row],[Свидетельства]]+Таблица2[[#This Row],[Заключения]]</f>
        <v>1</v>
      </c>
      <c r="S166" s="25">
        <f>Таблица2[[#This Row],[Свидетельства]]/Таблица2[[#This Row],[Всего]]</f>
        <v>1</v>
      </c>
    </row>
    <row r="167" spans="2:19" ht="30" customHeight="1" x14ac:dyDescent="0.25">
      <c r="B167" s="27">
        <v>164</v>
      </c>
      <c r="C167" s="35" t="s">
        <v>209</v>
      </c>
      <c r="D167" s="5" t="s">
        <v>327</v>
      </c>
      <c r="E167" s="5" t="s">
        <v>343</v>
      </c>
      <c r="F167" s="35" t="s">
        <v>209</v>
      </c>
      <c r="G167" s="5" t="s">
        <v>1447</v>
      </c>
      <c r="H167" s="29">
        <v>2022</v>
      </c>
      <c r="I167" s="6" t="s">
        <v>16</v>
      </c>
      <c r="J167" s="12" t="s">
        <v>400</v>
      </c>
      <c r="K167" s="10">
        <v>44523</v>
      </c>
      <c r="L167" s="10">
        <v>44539</v>
      </c>
      <c r="M167" s="34">
        <v>2026</v>
      </c>
      <c r="N167" s="37" t="s">
        <v>375</v>
      </c>
      <c r="O167" s="17">
        <v>2021</v>
      </c>
      <c r="P167" s="14">
        <v>1</v>
      </c>
      <c r="Q167" s="14"/>
      <c r="R167" s="17">
        <f>Таблица2[[#This Row],[Свидетельства]]+Таблица2[[#This Row],[Заключения]]</f>
        <v>1</v>
      </c>
      <c r="S167" s="25">
        <f>Таблица2[[#This Row],[Свидетельства]]/Таблица2[[#This Row],[Всего]]</f>
        <v>1</v>
      </c>
    </row>
    <row r="168" spans="2:19" ht="30" customHeight="1" x14ac:dyDescent="0.25">
      <c r="B168" s="27">
        <v>165</v>
      </c>
      <c r="C168" s="35" t="s">
        <v>209</v>
      </c>
      <c r="D168" s="5" t="s">
        <v>327</v>
      </c>
      <c r="E168" s="5" t="s">
        <v>344</v>
      </c>
      <c r="F168" s="35" t="s">
        <v>209</v>
      </c>
      <c r="G168" s="5" t="s">
        <v>1447</v>
      </c>
      <c r="H168" s="29">
        <v>2022</v>
      </c>
      <c r="I168" s="6" t="s">
        <v>16</v>
      </c>
      <c r="J168" s="12" t="s">
        <v>403</v>
      </c>
      <c r="K168" s="10">
        <v>44523</v>
      </c>
      <c r="L168" s="10">
        <v>44539</v>
      </c>
      <c r="M168" s="34">
        <v>2026</v>
      </c>
      <c r="N168" s="37" t="s">
        <v>375</v>
      </c>
      <c r="O168" s="17">
        <v>2021</v>
      </c>
      <c r="P168" s="14">
        <v>1</v>
      </c>
      <c r="Q168" s="14"/>
      <c r="R168" s="17">
        <f>Таблица2[[#This Row],[Свидетельства]]+Таблица2[[#This Row],[Заключения]]</f>
        <v>1</v>
      </c>
      <c r="S168" s="25">
        <f>Таблица2[[#This Row],[Свидетельства]]/Таблица2[[#This Row],[Всего]]</f>
        <v>1</v>
      </c>
    </row>
    <row r="169" spans="2:19" ht="30" customHeight="1" x14ac:dyDescent="0.25">
      <c r="B169" s="27">
        <v>166</v>
      </c>
      <c r="C169" s="35" t="s">
        <v>209</v>
      </c>
      <c r="D169" s="5" t="s">
        <v>327</v>
      </c>
      <c r="E169" s="5" t="s">
        <v>345</v>
      </c>
      <c r="F169" s="35" t="s">
        <v>209</v>
      </c>
      <c r="G169" s="5" t="s">
        <v>1447</v>
      </c>
      <c r="H169" s="29">
        <v>2022</v>
      </c>
      <c r="I169" s="6" t="s">
        <v>16</v>
      </c>
      <c r="J169" s="12" t="s">
        <v>382</v>
      </c>
      <c r="K169" s="10">
        <v>44523</v>
      </c>
      <c r="L169" s="10">
        <v>44539</v>
      </c>
      <c r="M169" s="34">
        <v>2026</v>
      </c>
      <c r="N169" s="37" t="s">
        <v>375</v>
      </c>
      <c r="O169" s="17">
        <v>2021</v>
      </c>
      <c r="P169" s="14">
        <v>1</v>
      </c>
      <c r="Q169" s="14"/>
      <c r="R169" s="17">
        <f>Таблица2[[#This Row],[Свидетельства]]+Таблица2[[#This Row],[Заключения]]</f>
        <v>1</v>
      </c>
      <c r="S169" s="25">
        <f>Таблица2[[#This Row],[Свидетельства]]/Таблица2[[#This Row],[Всего]]</f>
        <v>1</v>
      </c>
    </row>
    <row r="170" spans="2:19" ht="30" customHeight="1" x14ac:dyDescent="0.25">
      <c r="B170" s="27">
        <v>167</v>
      </c>
      <c r="C170" s="35" t="s">
        <v>209</v>
      </c>
      <c r="D170" s="5" t="s">
        <v>327</v>
      </c>
      <c r="E170" s="5" t="s">
        <v>346</v>
      </c>
      <c r="F170" s="35" t="s">
        <v>209</v>
      </c>
      <c r="G170" s="5" t="s">
        <v>1447</v>
      </c>
      <c r="H170" s="29">
        <v>2022</v>
      </c>
      <c r="I170" s="6" t="s">
        <v>16</v>
      </c>
      <c r="J170" s="12" t="s">
        <v>387</v>
      </c>
      <c r="K170" s="10">
        <v>44523</v>
      </c>
      <c r="L170" s="10">
        <v>44539</v>
      </c>
      <c r="M170" s="34">
        <v>2026</v>
      </c>
      <c r="N170" s="37" t="s">
        <v>375</v>
      </c>
      <c r="O170" s="17">
        <v>2021</v>
      </c>
      <c r="P170" s="14">
        <v>1</v>
      </c>
      <c r="Q170" s="14"/>
      <c r="R170" s="17">
        <f>Таблица2[[#This Row],[Свидетельства]]+Таблица2[[#This Row],[Заключения]]</f>
        <v>1</v>
      </c>
      <c r="S170" s="25">
        <f>Таблица2[[#This Row],[Свидетельства]]/Таблица2[[#This Row],[Всего]]</f>
        <v>1</v>
      </c>
    </row>
    <row r="171" spans="2:19" ht="30" customHeight="1" x14ac:dyDescent="0.25">
      <c r="B171" s="27">
        <v>168</v>
      </c>
      <c r="C171" s="35" t="s">
        <v>209</v>
      </c>
      <c r="D171" s="5" t="s">
        <v>327</v>
      </c>
      <c r="E171" s="5" t="s">
        <v>347</v>
      </c>
      <c r="F171" s="35" t="s">
        <v>209</v>
      </c>
      <c r="G171" s="5" t="s">
        <v>1447</v>
      </c>
      <c r="H171" s="29">
        <v>2022</v>
      </c>
      <c r="I171" s="6" t="s">
        <v>16</v>
      </c>
      <c r="J171" s="12" t="s">
        <v>390</v>
      </c>
      <c r="K171" s="10">
        <v>44523</v>
      </c>
      <c r="L171" s="10">
        <v>44539</v>
      </c>
      <c r="M171" s="34">
        <v>2026</v>
      </c>
      <c r="N171" s="37" t="s">
        <v>375</v>
      </c>
      <c r="O171" s="17">
        <v>2021</v>
      </c>
      <c r="P171" s="14">
        <v>1</v>
      </c>
      <c r="Q171" s="14"/>
      <c r="R171" s="17">
        <f>Таблица2[[#This Row],[Свидетельства]]+Таблица2[[#This Row],[Заключения]]</f>
        <v>1</v>
      </c>
      <c r="S171" s="25">
        <f>Таблица2[[#This Row],[Свидетельства]]/Таблица2[[#This Row],[Всего]]</f>
        <v>1</v>
      </c>
    </row>
    <row r="172" spans="2:19" ht="30" customHeight="1" x14ac:dyDescent="0.25">
      <c r="B172" s="27">
        <v>169</v>
      </c>
      <c r="C172" s="35" t="s">
        <v>209</v>
      </c>
      <c r="D172" s="5" t="s">
        <v>327</v>
      </c>
      <c r="E172" s="5" t="s">
        <v>348</v>
      </c>
      <c r="F172" s="35" t="s">
        <v>209</v>
      </c>
      <c r="G172" s="5" t="s">
        <v>1447</v>
      </c>
      <c r="H172" s="29">
        <v>2022</v>
      </c>
      <c r="I172" s="6" t="s">
        <v>16</v>
      </c>
      <c r="J172" s="12" t="s">
        <v>394</v>
      </c>
      <c r="K172" s="10">
        <v>44523</v>
      </c>
      <c r="L172" s="10">
        <v>44539</v>
      </c>
      <c r="M172" s="34">
        <v>2026</v>
      </c>
      <c r="N172" s="37" t="s">
        <v>375</v>
      </c>
      <c r="O172" s="17">
        <v>2021</v>
      </c>
      <c r="P172" s="14">
        <v>1</v>
      </c>
      <c r="Q172" s="14"/>
      <c r="R172" s="17">
        <f>Таблица2[[#This Row],[Свидетельства]]+Таблица2[[#This Row],[Заключения]]</f>
        <v>1</v>
      </c>
      <c r="S172" s="25">
        <f>Таблица2[[#This Row],[Свидетельства]]/Таблица2[[#This Row],[Всего]]</f>
        <v>1</v>
      </c>
    </row>
    <row r="173" spans="2:19" ht="30" customHeight="1" x14ac:dyDescent="0.25">
      <c r="B173" s="27">
        <v>170</v>
      </c>
      <c r="C173" s="35" t="s">
        <v>209</v>
      </c>
      <c r="D173" s="5" t="s">
        <v>327</v>
      </c>
      <c r="E173" s="5" t="s">
        <v>349</v>
      </c>
      <c r="F173" s="35" t="s">
        <v>209</v>
      </c>
      <c r="G173" s="5" t="s">
        <v>1447</v>
      </c>
      <c r="H173" s="29">
        <v>2022</v>
      </c>
      <c r="I173" s="6" t="s">
        <v>16</v>
      </c>
      <c r="J173" s="12" t="s">
        <v>389</v>
      </c>
      <c r="K173" s="10">
        <v>44523</v>
      </c>
      <c r="L173" s="10">
        <v>44539</v>
      </c>
      <c r="M173" s="34">
        <v>2026</v>
      </c>
      <c r="N173" s="37" t="s">
        <v>375</v>
      </c>
      <c r="O173" s="17">
        <v>2021</v>
      </c>
      <c r="P173" s="14">
        <v>1</v>
      </c>
      <c r="Q173" s="14"/>
      <c r="R173" s="17">
        <f>Таблица2[[#This Row],[Свидетельства]]+Таблица2[[#This Row],[Заключения]]</f>
        <v>1</v>
      </c>
      <c r="S173" s="25">
        <f>Таблица2[[#This Row],[Свидетельства]]/Таблица2[[#This Row],[Всего]]</f>
        <v>1</v>
      </c>
    </row>
    <row r="174" spans="2:19" ht="30" customHeight="1" x14ac:dyDescent="0.25">
      <c r="B174" s="27">
        <v>171</v>
      </c>
      <c r="C174" s="35" t="s">
        <v>209</v>
      </c>
      <c r="D174" s="5" t="s">
        <v>327</v>
      </c>
      <c r="E174" s="5" t="s">
        <v>350</v>
      </c>
      <c r="F174" s="35" t="s">
        <v>209</v>
      </c>
      <c r="G174" s="5" t="s">
        <v>1447</v>
      </c>
      <c r="H174" s="29">
        <v>2022</v>
      </c>
      <c r="I174" s="6" t="s">
        <v>16</v>
      </c>
      <c r="J174" s="12" t="s">
        <v>399</v>
      </c>
      <c r="K174" s="10">
        <v>44523</v>
      </c>
      <c r="L174" s="10">
        <v>44539</v>
      </c>
      <c r="M174" s="34">
        <v>2026</v>
      </c>
      <c r="N174" s="37" t="s">
        <v>375</v>
      </c>
      <c r="O174" s="17">
        <v>2021</v>
      </c>
      <c r="P174" s="14">
        <v>1</v>
      </c>
      <c r="Q174" s="14"/>
      <c r="R174" s="17">
        <f>Таблица2[[#This Row],[Свидетельства]]+Таблица2[[#This Row],[Заключения]]</f>
        <v>1</v>
      </c>
      <c r="S174" s="25">
        <f>Таблица2[[#This Row],[Свидетельства]]/Таблица2[[#This Row],[Всего]]</f>
        <v>1</v>
      </c>
    </row>
    <row r="175" spans="2:19" ht="30" customHeight="1" x14ac:dyDescent="0.25">
      <c r="B175" s="27">
        <v>172</v>
      </c>
      <c r="C175" s="35" t="s">
        <v>209</v>
      </c>
      <c r="D175" s="5" t="s">
        <v>327</v>
      </c>
      <c r="E175" s="5" t="s">
        <v>351</v>
      </c>
      <c r="F175" s="35" t="s">
        <v>209</v>
      </c>
      <c r="G175" s="5" t="s">
        <v>1447</v>
      </c>
      <c r="H175" s="29">
        <v>2022</v>
      </c>
      <c r="I175" s="6" t="s">
        <v>31</v>
      </c>
      <c r="J175" s="12" t="s">
        <v>378</v>
      </c>
      <c r="K175" s="10">
        <v>44523</v>
      </c>
      <c r="L175" s="10">
        <v>44539</v>
      </c>
      <c r="M175" s="34"/>
      <c r="N175" s="37" t="s">
        <v>375</v>
      </c>
      <c r="O175" s="17">
        <v>2021</v>
      </c>
      <c r="P175" s="14"/>
      <c r="Q175" s="14">
        <v>1</v>
      </c>
      <c r="R175" s="17">
        <f>Таблица2[[#This Row],[Свидетельства]]+Таблица2[[#This Row],[Заключения]]</f>
        <v>1</v>
      </c>
      <c r="S175" s="25">
        <f>Таблица2[[#This Row],[Свидетельства]]/Таблица2[[#This Row],[Всего]]</f>
        <v>0</v>
      </c>
    </row>
    <row r="176" spans="2:19" ht="30" customHeight="1" x14ac:dyDescent="0.25">
      <c r="B176" s="27">
        <v>173</v>
      </c>
      <c r="C176" s="35" t="s">
        <v>209</v>
      </c>
      <c r="D176" s="5" t="s">
        <v>327</v>
      </c>
      <c r="E176" s="5" t="s">
        <v>352</v>
      </c>
      <c r="F176" s="35" t="s">
        <v>209</v>
      </c>
      <c r="G176" s="5" t="s">
        <v>1447</v>
      </c>
      <c r="H176" s="29">
        <v>2022</v>
      </c>
      <c r="I176" s="6" t="s">
        <v>16</v>
      </c>
      <c r="J176" s="12" t="s">
        <v>413</v>
      </c>
      <c r="K176" s="10">
        <v>44523</v>
      </c>
      <c r="L176" s="10">
        <v>44539</v>
      </c>
      <c r="M176" s="34">
        <v>2026</v>
      </c>
      <c r="N176" s="37" t="s">
        <v>375</v>
      </c>
      <c r="O176" s="17">
        <v>2021</v>
      </c>
      <c r="P176" s="14">
        <v>1</v>
      </c>
      <c r="Q176" s="14"/>
      <c r="R176" s="17">
        <f>Таблица2[[#This Row],[Свидетельства]]+Таблица2[[#This Row],[Заключения]]</f>
        <v>1</v>
      </c>
      <c r="S176" s="25">
        <f>Таблица2[[#This Row],[Свидетельства]]/Таблица2[[#This Row],[Всего]]</f>
        <v>1</v>
      </c>
    </row>
    <row r="177" spans="2:19" ht="30" customHeight="1" x14ac:dyDescent="0.25">
      <c r="B177" s="27">
        <v>174</v>
      </c>
      <c r="C177" s="35" t="s">
        <v>209</v>
      </c>
      <c r="D177" s="5" t="s">
        <v>327</v>
      </c>
      <c r="E177" s="5" t="s">
        <v>353</v>
      </c>
      <c r="F177" s="35" t="s">
        <v>209</v>
      </c>
      <c r="G177" s="5" t="s">
        <v>1447</v>
      </c>
      <c r="H177" s="29">
        <v>2022</v>
      </c>
      <c r="I177" s="6" t="s">
        <v>16</v>
      </c>
      <c r="J177" s="12" t="s">
        <v>406</v>
      </c>
      <c r="K177" s="10">
        <v>44523</v>
      </c>
      <c r="L177" s="10">
        <v>44539</v>
      </c>
      <c r="M177" s="34">
        <v>2026</v>
      </c>
      <c r="N177" s="37" t="s">
        <v>375</v>
      </c>
      <c r="O177" s="17">
        <v>2021</v>
      </c>
      <c r="P177" s="14">
        <v>1</v>
      </c>
      <c r="Q177" s="14"/>
      <c r="R177" s="17">
        <f>Таблица2[[#This Row],[Свидетельства]]+Таблица2[[#This Row],[Заключения]]</f>
        <v>1</v>
      </c>
      <c r="S177" s="25">
        <f>Таблица2[[#This Row],[Свидетельства]]/Таблица2[[#This Row],[Всего]]</f>
        <v>1</v>
      </c>
    </row>
    <row r="178" spans="2:19" ht="30" customHeight="1" x14ac:dyDescent="0.25">
      <c r="B178" s="27">
        <v>175</v>
      </c>
      <c r="C178" s="35" t="s">
        <v>209</v>
      </c>
      <c r="D178" s="5" t="s">
        <v>327</v>
      </c>
      <c r="E178" s="5" t="s">
        <v>354</v>
      </c>
      <c r="F178" s="35" t="s">
        <v>209</v>
      </c>
      <c r="G178" s="5" t="s">
        <v>1447</v>
      </c>
      <c r="H178" s="29">
        <v>2022</v>
      </c>
      <c r="I178" s="6" t="s">
        <v>31</v>
      </c>
      <c r="J178" s="12" t="s">
        <v>381</v>
      </c>
      <c r="K178" s="10">
        <v>44523</v>
      </c>
      <c r="L178" s="10">
        <v>44539</v>
      </c>
      <c r="M178" s="34"/>
      <c r="N178" s="37" t="s">
        <v>375</v>
      </c>
      <c r="O178" s="17">
        <v>2021</v>
      </c>
      <c r="P178" s="14"/>
      <c r="Q178" s="14">
        <v>1</v>
      </c>
      <c r="R178" s="17">
        <f>Таблица2[[#This Row],[Свидетельства]]+Таблица2[[#This Row],[Заключения]]</f>
        <v>1</v>
      </c>
      <c r="S178" s="25">
        <f>Таблица2[[#This Row],[Свидетельства]]/Таблица2[[#This Row],[Всего]]</f>
        <v>0</v>
      </c>
    </row>
    <row r="179" spans="2:19" ht="30" customHeight="1" x14ac:dyDescent="0.25">
      <c r="B179" s="27">
        <v>176</v>
      </c>
      <c r="C179" s="35" t="s">
        <v>209</v>
      </c>
      <c r="D179" s="5" t="s">
        <v>327</v>
      </c>
      <c r="E179" s="5" t="s">
        <v>355</v>
      </c>
      <c r="F179" s="35" t="s">
        <v>209</v>
      </c>
      <c r="G179" s="5" t="s">
        <v>1447</v>
      </c>
      <c r="H179" s="29">
        <v>2022</v>
      </c>
      <c r="I179" s="6" t="s">
        <v>16</v>
      </c>
      <c r="J179" s="12" t="s">
        <v>410</v>
      </c>
      <c r="K179" s="10">
        <v>44523</v>
      </c>
      <c r="L179" s="10">
        <v>44539</v>
      </c>
      <c r="M179" s="34">
        <v>2026</v>
      </c>
      <c r="N179" s="37" t="s">
        <v>375</v>
      </c>
      <c r="O179" s="17">
        <v>2021</v>
      </c>
      <c r="P179" s="14">
        <v>1</v>
      </c>
      <c r="Q179" s="14"/>
      <c r="R179" s="17">
        <f>Таблица2[[#This Row],[Свидетельства]]+Таблица2[[#This Row],[Заключения]]</f>
        <v>1</v>
      </c>
      <c r="S179" s="25">
        <f>Таблица2[[#This Row],[Свидетельства]]/Таблица2[[#This Row],[Всего]]</f>
        <v>1</v>
      </c>
    </row>
    <row r="180" spans="2:19" ht="30" customHeight="1" x14ac:dyDescent="0.25">
      <c r="B180" s="27">
        <v>177</v>
      </c>
      <c r="C180" s="35" t="s">
        <v>209</v>
      </c>
      <c r="D180" s="5" t="s">
        <v>327</v>
      </c>
      <c r="E180" s="5" t="s">
        <v>356</v>
      </c>
      <c r="F180" s="35" t="s">
        <v>209</v>
      </c>
      <c r="G180" s="5" t="s">
        <v>1447</v>
      </c>
      <c r="H180" s="29">
        <v>2022</v>
      </c>
      <c r="I180" s="6" t="s">
        <v>16</v>
      </c>
      <c r="J180" s="12" t="s">
        <v>402</v>
      </c>
      <c r="K180" s="10">
        <v>44523</v>
      </c>
      <c r="L180" s="10">
        <v>44539</v>
      </c>
      <c r="M180" s="34">
        <v>2026</v>
      </c>
      <c r="N180" s="37" t="s">
        <v>375</v>
      </c>
      <c r="O180" s="17">
        <v>2021</v>
      </c>
      <c r="P180" s="14">
        <v>1</v>
      </c>
      <c r="Q180" s="14"/>
      <c r="R180" s="17">
        <f>Таблица2[[#This Row],[Свидетельства]]+Таблица2[[#This Row],[Заключения]]</f>
        <v>1</v>
      </c>
      <c r="S180" s="25">
        <f>Таблица2[[#This Row],[Свидетельства]]/Таблица2[[#This Row],[Всего]]</f>
        <v>1</v>
      </c>
    </row>
    <row r="181" spans="2:19" ht="30" customHeight="1" x14ac:dyDescent="0.25">
      <c r="B181" s="27">
        <v>178</v>
      </c>
      <c r="C181" s="35" t="s">
        <v>209</v>
      </c>
      <c r="D181" s="5" t="s">
        <v>327</v>
      </c>
      <c r="E181" s="5" t="s">
        <v>357</v>
      </c>
      <c r="F181" s="35" t="s">
        <v>209</v>
      </c>
      <c r="G181" s="5" t="s">
        <v>1447</v>
      </c>
      <c r="H181" s="29">
        <v>2022</v>
      </c>
      <c r="I181" s="6" t="s">
        <v>16</v>
      </c>
      <c r="J181" s="12" t="s">
        <v>383</v>
      </c>
      <c r="K181" s="10">
        <v>44523</v>
      </c>
      <c r="L181" s="10">
        <v>44539</v>
      </c>
      <c r="M181" s="34">
        <v>2026</v>
      </c>
      <c r="N181" s="37" t="s">
        <v>375</v>
      </c>
      <c r="O181" s="17">
        <v>2021</v>
      </c>
      <c r="P181" s="14">
        <v>1</v>
      </c>
      <c r="Q181" s="14"/>
      <c r="R181" s="17">
        <f>Таблица2[[#This Row],[Свидетельства]]+Таблица2[[#This Row],[Заключения]]</f>
        <v>1</v>
      </c>
      <c r="S181" s="25">
        <f>Таблица2[[#This Row],[Свидетельства]]/Таблица2[[#This Row],[Всего]]</f>
        <v>1</v>
      </c>
    </row>
    <row r="182" spans="2:19" ht="30" customHeight="1" x14ac:dyDescent="0.25">
      <c r="B182" s="27">
        <v>179</v>
      </c>
      <c r="C182" s="35" t="s">
        <v>209</v>
      </c>
      <c r="D182" s="5" t="s">
        <v>327</v>
      </c>
      <c r="E182" s="5" t="s">
        <v>358</v>
      </c>
      <c r="F182" s="35" t="s">
        <v>209</v>
      </c>
      <c r="G182" s="5" t="s">
        <v>1447</v>
      </c>
      <c r="H182" s="29">
        <v>2022</v>
      </c>
      <c r="I182" s="6" t="s">
        <v>16</v>
      </c>
      <c r="J182" s="12" t="s">
        <v>409</v>
      </c>
      <c r="K182" s="10">
        <v>44523</v>
      </c>
      <c r="L182" s="10">
        <v>44539</v>
      </c>
      <c r="M182" s="34">
        <v>2026</v>
      </c>
      <c r="N182" s="37" t="s">
        <v>375</v>
      </c>
      <c r="O182" s="17">
        <v>2021</v>
      </c>
      <c r="P182" s="14">
        <v>1</v>
      </c>
      <c r="Q182" s="14"/>
      <c r="R182" s="17">
        <f>Таблица2[[#This Row],[Свидетельства]]+Таблица2[[#This Row],[Заключения]]</f>
        <v>1</v>
      </c>
      <c r="S182" s="25">
        <f>Таблица2[[#This Row],[Свидетельства]]/Таблица2[[#This Row],[Всего]]</f>
        <v>1</v>
      </c>
    </row>
    <row r="183" spans="2:19" ht="30" customHeight="1" x14ac:dyDescent="0.25">
      <c r="B183" s="27">
        <v>180</v>
      </c>
      <c r="C183" s="35" t="s">
        <v>209</v>
      </c>
      <c r="D183" s="5" t="s">
        <v>327</v>
      </c>
      <c r="E183" s="5" t="s">
        <v>359</v>
      </c>
      <c r="F183" s="35" t="s">
        <v>209</v>
      </c>
      <c r="G183" s="5" t="s">
        <v>1447</v>
      </c>
      <c r="H183" s="29">
        <v>2025</v>
      </c>
      <c r="I183" s="6" t="s">
        <v>16</v>
      </c>
      <c r="J183" s="12" t="s">
        <v>385</v>
      </c>
      <c r="K183" s="10">
        <v>44530</v>
      </c>
      <c r="L183" s="10">
        <v>44539</v>
      </c>
      <c r="M183" s="34">
        <v>2026</v>
      </c>
      <c r="N183" s="37" t="s">
        <v>375</v>
      </c>
      <c r="O183" s="17">
        <v>2021</v>
      </c>
      <c r="P183" s="14">
        <v>1</v>
      </c>
      <c r="Q183" s="14"/>
      <c r="R183" s="17">
        <f>Таблица2[[#This Row],[Свидетельства]]+Таблица2[[#This Row],[Заключения]]</f>
        <v>1</v>
      </c>
      <c r="S183" s="25">
        <f>Таблица2[[#This Row],[Свидетельства]]/Таблица2[[#This Row],[Всего]]</f>
        <v>1</v>
      </c>
    </row>
    <row r="184" spans="2:19" ht="30" customHeight="1" x14ac:dyDescent="0.25">
      <c r="B184" s="27">
        <v>181</v>
      </c>
      <c r="C184" s="35" t="s">
        <v>209</v>
      </c>
      <c r="D184" s="5" t="s">
        <v>327</v>
      </c>
      <c r="E184" s="5" t="s">
        <v>360</v>
      </c>
      <c r="F184" s="35" t="s">
        <v>209</v>
      </c>
      <c r="G184" s="5" t="s">
        <v>1447</v>
      </c>
      <c r="H184" s="29">
        <v>2025</v>
      </c>
      <c r="I184" s="6" t="s">
        <v>16</v>
      </c>
      <c r="J184" s="12" t="s">
        <v>404</v>
      </c>
      <c r="K184" s="10">
        <v>44530</v>
      </c>
      <c r="L184" s="10">
        <v>44539</v>
      </c>
      <c r="M184" s="34">
        <v>2026</v>
      </c>
      <c r="N184" s="37" t="s">
        <v>375</v>
      </c>
      <c r="O184" s="17">
        <v>2021</v>
      </c>
      <c r="P184" s="14">
        <v>1</v>
      </c>
      <c r="Q184" s="14"/>
      <c r="R184" s="17">
        <f>Таблица2[[#This Row],[Свидетельства]]+Таблица2[[#This Row],[Заключения]]</f>
        <v>1</v>
      </c>
      <c r="S184" s="25">
        <f>Таблица2[[#This Row],[Свидетельства]]/Таблица2[[#This Row],[Всего]]</f>
        <v>1</v>
      </c>
    </row>
    <row r="185" spans="2:19" ht="30" customHeight="1" x14ac:dyDescent="0.25">
      <c r="B185" s="27">
        <v>182</v>
      </c>
      <c r="C185" s="35" t="s">
        <v>209</v>
      </c>
      <c r="D185" s="5" t="s">
        <v>327</v>
      </c>
      <c r="E185" s="5" t="s">
        <v>361</v>
      </c>
      <c r="F185" s="35" t="s">
        <v>209</v>
      </c>
      <c r="G185" s="5" t="s">
        <v>1447</v>
      </c>
      <c r="H185" s="29">
        <v>2026</v>
      </c>
      <c r="I185" s="6" t="s">
        <v>16</v>
      </c>
      <c r="J185" s="12" t="s">
        <v>396</v>
      </c>
      <c r="K185" s="10">
        <v>44530</v>
      </c>
      <c r="L185" s="10">
        <v>44539</v>
      </c>
      <c r="M185" s="34">
        <v>2026</v>
      </c>
      <c r="N185" s="37" t="s">
        <v>375</v>
      </c>
      <c r="O185" s="17">
        <v>2021</v>
      </c>
      <c r="P185" s="14">
        <v>1</v>
      </c>
      <c r="Q185" s="14"/>
      <c r="R185" s="17">
        <f>Таблица2[[#This Row],[Свидетельства]]+Таблица2[[#This Row],[Заключения]]</f>
        <v>1</v>
      </c>
      <c r="S185" s="25">
        <f>Таблица2[[#This Row],[Свидетельства]]/Таблица2[[#This Row],[Всего]]</f>
        <v>1</v>
      </c>
    </row>
    <row r="186" spans="2:19" ht="30" customHeight="1" x14ac:dyDescent="0.25">
      <c r="B186" s="27">
        <v>183</v>
      </c>
      <c r="C186" s="35" t="s">
        <v>209</v>
      </c>
      <c r="D186" s="5" t="s">
        <v>327</v>
      </c>
      <c r="E186" s="5" t="s">
        <v>362</v>
      </c>
      <c r="F186" s="35" t="s">
        <v>209</v>
      </c>
      <c r="G186" s="5" t="s">
        <v>1447</v>
      </c>
      <c r="H186" s="29">
        <v>2025</v>
      </c>
      <c r="I186" s="6" t="s">
        <v>16</v>
      </c>
      <c r="J186" s="12" t="s">
        <v>408</v>
      </c>
      <c r="K186" s="10">
        <v>44530</v>
      </c>
      <c r="L186" s="10">
        <v>44539</v>
      </c>
      <c r="M186" s="34">
        <v>2026</v>
      </c>
      <c r="N186" s="37" t="s">
        <v>375</v>
      </c>
      <c r="O186" s="17">
        <v>2021</v>
      </c>
      <c r="P186" s="14">
        <v>1</v>
      </c>
      <c r="Q186" s="14"/>
      <c r="R186" s="17">
        <f>Таблица2[[#This Row],[Свидетельства]]+Таблица2[[#This Row],[Заключения]]</f>
        <v>1</v>
      </c>
      <c r="S186" s="25">
        <f>Таблица2[[#This Row],[Свидетельства]]/Таблица2[[#This Row],[Всего]]</f>
        <v>1</v>
      </c>
    </row>
    <row r="187" spans="2:19" ht="30" customHeight="1" x14ac:dyDescent="0.25">
      <c r="B187" s="27">
        <v>184</v>
      </c>
      <c r="C187" s="35" t="s">
        <v>209</v>
      </c>
      <c r="D187" s="16" t="s">
        <v>374</v>
      </c>
      <c r="E187" s="5" t="s">
        <v>363</v>
      </c>
      <c r="F187" s="35" t="s">
        <v>209</v>
      </c>
      <c r="G187" s="32" t="s">
        <v>1446</v>
      </c>
      <c r="H187" s="29">
        <v>2022</v>
      </c>
      <c r="I187" s="6" t="s">
        <v>16</v>
      </c>
      <c r="J187" s="12" t="s">
        <v>401</v>
      </c>
      <c r="K187" s="10">
        <v>44523</v>
      </c>
      <c r="L187" s="10">
        <v>44539</v>
      </c>
      <c r="M187" s="34">
        <v>2026</v>
      </c>
      <c r="N187" s="37" t="s">
        <v>375</v>
      </c>
      <c r="O187" s="17">
        <v>2021</v>
      </c>
      <c r="P187" s="14">
        <v>1</v>
      </c>
      <c r="Q187" s="14"/>
      <c r="R187" s="17">
        <f>Таблица2[[#This Row],[Свидетельства]]+Таблица2[[#This Row],[Заключения]]</f>
        <v>1</v>
      </c>
      <c r="S187" s="25">
        <f>Таблица2[[#This Row],[Свидетельства]]/Таблица2[[#This Row],[Всего]]</f>
        <v>1</v>
      </c>
    </row>
    <row r="188" spans="2:19" ht="30" customHeight="1" x14ac:dyDescent="0.25">
      <c r="B188" s="27">
        <v>185</v>
      </c>
      <c r="C188" s="35" t="s">
        <v>209</v>
      </c>
      <c r="D188" s="16" t="s">
        <v>374</v>
      </c>
      <c r="E188" s="5" t="s">
        <v>364</v>
      </c>
      <c r="F188" s="35" t="s">
        <v>209</v>
      </c>
      <c r="G188" s="32" t="s">
        <v>1446</v>
      </c>
      <c r="H188" s="29">
        <v>2022</v>
      </c>
      <c r="I188" s="6" t="s">
        <v>16</v>
      </c>
      <c r="J188" s="12" t="s">
        <v>407</v>
      </c>
      <c r="K188" s="10">
        <v>44523</v>
      </c>
      <c r="L188" s="10">
        <v>44539</v>
      </c>
      <c r="M188" s="34">
        <v>2026</v>
      </c>
      <c r="N188" s="37" t="s">
        <v>375</v>
      </c>
      <c r="O188" s="17">
        <v>2021</v>
      </c>
      <c r="P188" s="14">
        <v>1</v>
      </c>
      <c r="Q188" s="14"/>
      <c r="R188" s="17">
        <f>Таблица2[[#This Row],[Свидетельства]]+Таблица2[[#This Row],[Заключения]]</f>
        <v>1</v>
      </c>
      <c r="S188" s="25">
        <f>Таблица2[[#This Row],[Свидетельства]]/Таблица2[[#This Row],[Всего]]</f>
        <v>1</v>
      </c>
    </row>
    <row r="189" spans="2:19" ht="30" customHeight="1" x14ac:dyDescent="0.25">
      <c r="B189" s="27">
        <v>186</v>
      </c>
      <c r="C189" s="35" t="s">
        <v>209</v>
      </c>
      <c r="D189" s="16" t="s">
        <v>374</v>
      </c>
      <c r="E189" s="5" t="s">
        <v>365</v>
      </c>
      <c r="F189" s="35" t="s">
        <v>209</v>
      </c>
      <c r="G189" s="32" t="s">
        <v>1446</v>
      </c>
      <c r="H189" s="29">
        <v>2022</v>
      </c>
      <c r="I189" s="6" t="s">
        <v>16</v>
      </c>
      <c r="J189" s="12" t="s">
        <v>417</v>
      </c>
      <c r="K189" s="10">
        <v>44523</v>
      </c>
      <c r="L189" s="10">
        <v>44539</v>
      </c>
      <c r="M189" s="34">
        <v>2026</v>
      </c>
      <c r="N189" s="37" t="s">
        <v>375</v>
      </c>
      <c r="O189" s="17">
        <v>2021</v>
      </c>
      <c r="P189" s="14">
        <v>1</v>
      </c>
      <c r="Q189" s="14"/>
      <c r="R189" s="17">
        <f>Таблица2[[#This Row],[Свидетельства]]+Таблица2[[#This Row],[Заключения]]</f>
        <v>1</v>
      </c>
      <c r="S189" s="25">
        <f>Таблица2[[#This Row],[Свидетельства]]/Таблица2[[#This Row],[Всего]]</f>
        <v>1</v>
      </c>
    </row>
    <row r="190" spans="2:19" ht="30" customHeight="1" x14ac:dyDescent="0.25">
      <c r="B190" s="27">
        <v>187</v>
      </c>
      <c r="C190" s="35" t="s">
        <v>209</v>
      </c>
      <c r="D190" s="16" t="s">
        <v>374</v>
      </c>
      <c r="E190" s="5" t="s">
        <v>366</v>
      </c>
      <c r="F190" s="35" t="s">
        <v>209</v>
      </c>
      <c r="G190" s="32" t="s">
        <v>1446</v>
      </c>
      <c r="H190" s="29">
        <v>2022</v>
      </c>
      <c r="I190" s="6" t="s">
        <v>16</v>
      </c>
      <c r="J190" s="12" t="s">
        <v>391</v>
      </c>
      <c r="K190" s="10">
        <v>44523</v>
      </c>
      <c r="L190" s="10">
        <v>44539</v>
      </c>
      <c r="M190" s="34">
        <v>2026</v>
      </c>
      <c r="N190" s="37" t="s">
        <v>375</v>
      </c>
      <c r="O190" s="17">
        <v>2021</v>
      </c>
      <c r="P190" s="14">
        <v>1</v>
      </c>
      <c r="Q190" s="14"/>
      <c r="R190" s="17">
        <f>Таблица2[[#This Row],[Свидетельства]]+Таблица2[[#This Row],[Заключения]]</f>
        <v>1</v>
      </c>
      <c r="S190" s="25">
        <f>Таблица2[[#This Row],[Свидетельства]]/Таблица2[[#This Row],[Всего]]</f>
        <v>1</v>
      </c>
    </row>
    <row r="191" spans="2:19" ht="30" customHeight="1" x14ac:dyDescent="0.25">
      <c r="B191" s="27">
        <v>188</v>
      </c>
      <c r="C191" s="35" t="s">
        <v>209</v>
      </c>
      <c r="D191" s="16" t="s">
        <v>374</v>
      </c>
      <c r="E191" s="5" t="s">
        <v>367</v>
      </c>
      <c r="F191" s="35" t="s">
        <v>209</v>
      </c>
      <c r="G191" s="32" t="s">
        <v>1446</v>
      </c>
      <c r="H191" s="29">
        <v>2022</v>
      </c>
      <c r="I191" s="6" t="s">
        <v>16</v>
      </c>
      <c r="J191" s="12" t="s">
        <v>397</v>
      </c>
      <c r="K191" s="10">
        <v>44523</v>
      </c>
      <c r="L191" s="10">
        <v>44539</v>
      </c>
      <c r="M191" s="34">
        <v>2026</v>
      </c>
      <c r="N191" s="37" t="s">
        <v>375</v>
      </c>
      <c r="O191" s="17">
        <v>2021</v>
      </c>
      <c r="P191" s="14">
        <v>1</v>
      </c>
      <c r="Q191" s="14"/>
      <c r="R191" s="17">
        <f>Таблица2[[#This Row],[Свидетельства]]+Таблица2[[#This Row],[Заключения]]</f>
        <v>1</v>
      </c>
      <c r="S191" s="25">
        <f>Таблица2[[#This Row],[Свидетельства]]/Таблица2[[#This Row],[Всего]]</f>
        <v>1</v>
      </c>
    </row>
    <row r="192" spans="2:19" ht="30" customHeight="1" x14ac:dyDescent="0.25">
      <c r="B192" s="27">
        <v>189</v>
      </c>
      <c r="C192" s="35" t="s">
        <v>209</v>
      </c>
      <c r="D192" s="16" t="s">
        <v>374</v>
      </c>
      <c r="E192" s="5" t="s">
        <v>368</v>
      </c>
      <c r="F192" s="35" t="s">
        <v>209</v>
      </c>
      <c r="G192" s="32" t="s">
        <v>1446</v>
      </c>
      <c r="H192" s="29">
        <v>2022</v>
      </c>
      <c r="I192" s="6" t="s">
        <v>16</v>
      </c>
      <c r="J192" s="12" t="s">
        <v>412</v>
      </c>
      <c r="K192" s="10">
        <v>44530</v>
      </c>
      <c r="L192" s="10">
        <v>44539</v>
      </c>
      <c r="M192" s="34">
        <v>2026</v>
      </c>
      <c r="N192" s="37" t="s">
        <v>375</v>
      </c>
      <c r="O192" s="17">
        <v>2021</v>
      </c>
      <c r="P192" s="14">
        <v>1</v>
      </c>
      <c r="Q192" s="14"/>
      <c r="R192" s="17">
        <f>Таблица2[[#This Row],[Свидетельства]]+Таблица2[[#This Row],[Заключения]]</f>
        <v>1</v>
      </c>
      <c r="S192" s="25">
        <f>Таблица2[[#This Row],[Свидетельства]]/Таблица2[[#This Row],[Всего]]</f>
        <v>1</v>
      </c>
    </row>
    <row r="193" spans="2:19" ht="30" customHeight="1" x14ac:dyDescent="0.25">
      <c r="B193" s="27">
        <v>190</v>
      </c>
      <c r="C193" s="35" t="s">
        <v>209</v>
      </c>
      <c r="D193" s="16" t="s">
        <v>374</v>
      </c>
      <c r="E193" s="5" t="s">
        <v>369</v>
      </c>
      <c r="F193" s="35" t="s">
        <v>209</v>
      </c>
      <c r="G193" s="32" t="s">
        <v>1446</v>
      </c>
      <c r="H193" s="29">
        <v>2022</v>
      </c>
      <c r="I193" s="6" t="s">
        <v>16</v>
      </c>
      <c r="J193" s="12" t="s">
        <v>416</v>
      </c>
      <c r="K193" s="10">
        <v>44530</v>
      </c>
      <c r="L193" s="10">
        <v>44539</v>
      </c>
      <c r="M193" s="34">
        <v>2026</v>
      </c>
      <c r="N193" s="37" t="s">
        <v>375</v>
      </c>
      <c r="O193" s="17">
        <v>2021</v>
      </c>
      <c r="P193" s="14">
        <v>1</v>
      </c>
      <c r="Q193" s="14"/>
      <c r="R193" s="17">
        <f>Таблица2[[#This Row],[Свидетельства]]+Таблица2[[#This Row],[Заключения]]</f>
        <v>1</v>
      </c>
      <c r="S193" s="25">
        <f>Таблица2[[#This Row],[Свидетельства]]/Таблица2[[#This Row],[Всего]]</f>
        <v>1</v>
      </c>
    </row>
    <row r="194" spans="2:19" ht="30" customHeight="1" x14ac:dyDescent="0.25">
      <c r="B194" s="27">
        <v>191</v>
      </c>
      <c r="C194" s="35" t="s">
        <v>209</v>
      </c>
      <c r="D194" s="16" t="s">
        <v>374</v>
      </c>
      <c r="E194" s="5" t="s">
        <v>370</v>
      </c>
      <c r="F194" s="35" t="s">
        <v>209</v>
      </c>
      <c r="G194" s="32" t="s">
        <v>1446</v>
      </c>
      <c r="H194" s="29">
        <v>2024</v>
      </c>
      <c r="I194" s="6" t="s">
        <v>16</v>
      </c>
      <c r="J194" s="12" t="s">
        <v>395</v>
      </c>
      <c r="K194" s="10">
        <v>44530</v>
      </c>
      <c r="L194" s="10">
        <v>44539</v>
      </c>
      <c r="M194" s="34">
        <v>2026</v>
      </c>
      <c r="N194" s="37" t="s">
        <v>375</v>
      </c>
      <c r="O194" s="17">
        <v>2021</v>
      </c>
      <c r="P194" s="14">
        <v>1</v>
      </c>
      <c r="Q194" s="14"/>
      <c r="R194" s="17">
        <f>Таблица2[[#This Row],[Свидетельства]]+Таблица2[[#This Row],[Заключения]]</f>
        <v>1</v>
      </c>
      <c r="S194" s="25">
        <f>Таблица2[[#This Row],[Свидетельства]]/Таблица2[[#This Row],[Всего]]</f>
        <v>1</v>
      </c>
    </row>
    <row r="195" spans="2:19" ht="30" customHeight="1" x14ac:dyDescent="0.25">
      <c r="B195" s="27">
        <v>192</v>
      </c>
      <c r="C195" s="35" t="s">
        <v>209</v>
      </c>
      <c r="D195" s="16" t="s">
        <v>374</v>
      </c>
      <c r="E195" s="5" t="s">
        <v>371</v>
      </c>
      <c r="F195" s="35" t="s">
        <v>209</v>
      </c>
      <c r="G195" s="32" t="s">
        <v>1446</v>
      </c>
      <c r="H195" s="29">
        <v>2023</v>
      </c>
      <c r="I195" s="6" t="s">
        <v>16</v>
      </c>
      <c r="J195" s="12" t="s">
        <v>388</v>
      </c>
      <c r="K195" s="10">
        <v>44530</v>
      </c>
      <c r="L195" s="10">
        <v>44539</v>
      </c>
      <c r="M195" s="34">
        <v>2026</v>
      </c>
      <c r="N195" s="37" t="s">
        <v>375</v>
      </c>
      <c r="O195" s="17">
        <v>2021</v>
      </c>
      <c r="P195" s="14">
        <v>1</v>
      </c>
      <c r="Q195" s="14"/>
      <c r="R195" s="17">
        <f>Таблица2[[#This Row],[Свидетельства]]+Таблица2[[#This Row],[Заключения]]</f>
        <v>1</v>
      </c>
      <c r="S195" s="25">
        <f>Таблица2[[#This Row],[Свидетельства]]/Таблица2[[#This Row],[Всего]]</f>
        <v>1</v>
      </c>
    </row>
    <row r="196" spans="2:19" ht="30" customHeight="1" x14ac:dyDescent="0.25">
      <c r="B196" s="27">
        <v>193</v>
      </c>
      <c r="C196" s="35" t="s">
        <v>209</v>
      </c>
      <c r="D196" s="16" t="s">
        <v>374</v>
      </c>
      <c r="E196" s="5" t="s">
        <v>372</v>
      </c>
      <c r="F196" s="35" t="s">
        <v>209</v>
      </c>
      <c r="G196" s="32" t="s">
        <v>1446</v>
      </c>
      <c r="H196" s="29">
        <v>2023</v>
      </c>
      <c r="I196" s="6" t="s">
        <v>16</v>
      </c>
      <c r="J196" s="12" t="s">
        <v>415</v>
      </c>
      <c r="K196" s="10">
        <v>44530</v>
      </c>
      <c r="L196" s="10">
        <v>44539</v>
      </c>
      <c r="M196" s="34">
        <v>2026</v>
      </c>
      <c r="N196" s="37" t="s">
        <v>375</v>
      </c>
      <c r="O196" s="17">
        <v>2021</v>
      </c>
      <c r="P196" s="14">
        <v>1</v>
      </c>
      <c r="Q196" s="14"/>
      <c r="R196" s="17">
        <f>Таблица2[[#This Row],[Свидетельства]]+Таблица2[[#This Row],[Заключения]]</f>
        <v>1</v>
      </c>
      <c r="S196" s="25">
        <f>Таблица2[[#This Row],[Свидетельства]]/Таблица2[[#This Row],[Всего]]</f>
        <v>1</v>
      </c>
    </row>
    <row r="197" spans="2:19" ht="30" customHeight="1" x14ac:dyDescent="0.25">
      <c r="B197" s="27">
        <v>194</v>
      </c>
      <c r="C197" s="35" t="s">
        <v>209</v>
      </c>
      <c r="D197" s="5" t="s">
        <v>327</v>
      </c>
      <c r="E197" s="5" t="s">
        <v>373</v>
      </c>
      <c r="F197" s="35" t="s">
        <v>209</v>
      </c>
      <c r="G197" s="5" t="s">
        <v>1447</v>
      </c>
      <c r="H197" s="29">
        <v>2025</v>
      </c>
      <c r="I197" s="12" t="s">
        <v>31</v>
      </c>
      <c r="J197" s="12" t="s">
        <v>380</v>
      </c>
      <c r="K197" s="10">
        <v>44530</v>
      </c>
      <c r="L197" s="10">
        <v>44539</v>
      </c>
      <c r="M197" s="34"/>
      <c r="N197" s="37" t="s">
        <v>375</v>
      </c>
      <c r="O197" s="17">
        <v>2021</v>
      </c>
      <c r="P197" s="14"/>
      <c r="Q197" s="14">
        <v>1</v>
      </c>
      <c r="R197" s="17">
        <f>Таблица2[[#This Row],[Свидетельства]]+Таблица2[[#This Row],[Заключения]]</f>
        <v>1</v>
      </c>
      <c r="S197" s="25">
        <f>Таблица2[[#This Row],[Свидетельства]]/Таблица2[[#This Row],[Всего]]</f>
        <v>0</v>
      </c>
    </row>
    <row r="198" spans="2:19" ht="30" customHeight="1" x14ac:dyDescent="0.25">
      <c r="B198" s="27">
        <v>195</v>
      </c>
      <c r="C198" s="35" t="s">
        <v>1439</v>
      </c>
      <c r="D198" s="16" t="s">
        <v>374</v>
      </c>
      <c r="E198" s="5" t="s">
        <v>419</v>
      </c>
      <c r="F198" s="35" t="s">
        <v>1439</v>
      </c>
      <c r="G198" s="32" t="s">
        <v>1446</v>
      </c>
      <c r="H198" s="29">
        <v>2019</v>
      </c>
      <c r="I198" s="6" t="s">
        <v>16</v>
      </c>
      <c r="J198" s="12" t="s">
        <v>445</v>
      </c>
      <c r="K198" s="10">
        <v>44530</v>
      </c>
      <c r="L198" s="10">
        <v>44545</v>
      </c>
      <c r="M198" s="34">
        <v>2026</v>
      </c>
      <c r="N198" s="37" t="s">
        <v>418</v>
      </c>
      <c r="O198" s="17">
        <v>2021</v>
      </c>
      <c r="P198" s="14">
        <v>1</v>
      </c>
      <c r="Q198" s="14"/>
      <c r="R198" s="17">
        <f>Таблица2[[#This Row],[Свидетельства]]+Таблица2[[#This Row],[Заключения]]</f>
        <v>1</v>
      </c>
      <c r="S198" s="25">
        <f>Таблица2[[#This Row],[Свидетельства]]/Таблица2[[#This Row],[Всего]]</f>
        <v>1</v>
      </c>
    </row>
    <row r="199" spans="2:19" ht="30" customHeight="1" x14ac:dyDescent="0.25">
      <c r="B199" s="27">
        <v>196</v>
      </c>
      <c r="C199" s="35" t="s">
        <v>1439</v>
      </c>
      <c r="D199" s="16" t="s">
        <v>421</v>
      </c>
      <c r="E199" s="5" t="s">
        <v>420</v>
      </c>
      <c r="F199" s="35" t="s">
        <v>1439</v>
      </c>
      <c r="G199" s="32" t="s">
        <v>1445</v>
      </c>
      <c r="H199" s="29">
        <v>2020</v>
      </c>
      <c r="I199" s="6" t="s">
        <v>16</v>
      </c>
      <c r="J199" s="12" t="s">
        <v>446</v>
      </c>
      <c r="K199" s="10">
        <v>44530</v>
      </c>
      <c r="L199" s="10">
        <v>44545</v>
      </c>
      <c r="M199" s="34">
        <v>2026</v>
      </c>
      <c r="N199" s="37" t="s">
        <v>418</v>
      </c>
      <c r="O199" s="17">
        <v>2021</v>
      </c>
      <c r="P199" s="14">
        <v>1</v>
      </c>
      <c r="Q199" s="14"/>
      <c r="R199" s="17">
        <f>Таблица2[[#This Row],[Свидетельства]]+Таблица2[[#This Row],[Заключения]]</f>
        <v>1</v>
      </c>
      <c r="S199" s="25">
        <f>Таблица2[[#This Row],[Свидетельства]]/Таблица2[[#This Row],[Всего]]</f>
        <v>1</v>
      </c>
    </row>
    <row r="200" spans="2:19" ht="30" customHeight="1" x14ac:dyDescent="0.25">
      <c r="B200" s="27">
        <v>197</v>
      </c>
      <c r="C200" s="35" t="s">
        <v>1439</v>
      </c>
      <c r="D200" s="16" t="s">
        <v>421</v>
      </c>
      <c r="E200" s="5" t="s">
        <v>422</v>
      </c>
      <c r="F200" s="35" t="s">
        <v>1439</v>
      </c>
      <c r="G200" s="32" t="s">
        <v>1445</v>
      </c>
      <c r="H200" s="29">
        <v>2020</v>
      </c>
      <c r="I200" s="6" t="s">
        <v>16</v>
      </c>
      <c r="J200" s="12" t="s">
        <v>447</v>
      </c>
      <c r="K200" s="10">
        <v>44530</v>
      </c>
      <c r="L200" s="10">
        <v>44545</v>
      </c>
      <c r="M200" s="34">
        <v>2026</v>
      </c>
      <c r="N200" s="37" t="s">
        <v>418</v>
      </c>
      <c r="O200" s="17">
        <v>2021</v>
      </c>
      <c r="P200" s="14">
        <v>1</v>
      </c>
      <c r="Q200" s="14"/>
      <c r="R200" s="17">
        <f>Таблица2[[#This Row],[Свидетельства]]+Таблица2[[#This Row],[Заключения]]</f>
        <v>1</v>
      </c>
      <c r="S200" s="25">
        <f>Таблица2[[#This Row],[Свидетельства]]/Таблица2[[#This Row],[Всего]]</f>
        <v>1</v>
      </c>
    </row>
    <row r="201" spans="2:19" ht="30" customHeight="1" x14ac:dyDescent="0.25">
      <c r="B201" s="27">
        <v>198</v>
      </c>
      <c r="C201" s="35" t="s">
        <v>1439</v>
      </c>
      <c r="D201" s="16" t="s">
        <v>421</v>
      </c>
      <c r="E201" s="5" t="s">
        <v>423</v>
      </c>
      <c r="F201" s="35" t="s">
        <v>1439</v>
      </c>
      <c r="G201" s="32" t="s">
        <v>1445</v>
      </c>
      <c r="H201" s="29">
        <v>2021</v>
      </c>
      <c r="I201" s="6" t="s">
        <v>16</v>
      </c>
      <c r="J201" s="12" t="s">
        <v>448</v>
      </c>
      <c r="K201" s="10">
        <v>44530</v>
      </c>
      <c r="L201" s="10">
        <v>44545</v>
      </c>
      <c r="M201" s="34">
        <v>2026</v>
      </c>
      <c r="N201" s="37" t="s">
        <v>418</v>
      </c>
      <c r="O201" s="17">
        <v>2021</v>
      </c>
      <c r="P201" s="14">
        <v>1</v>
      </c>
      <c r="Q201" s="14"/>
      <c r="R201" s="17">
        <f>Таблица2[[#This Row],[Свидетельства]]+Таблица2[[#This Row],[Заключения]]</f>
        <v>1</v>
      </c>
      <c r="S201" s="25">
        <f>Таблица2[[#This Row],[Свидетельства]]/Таблица2[[#This Row],[Всего]]</f>
        <v>1</v>
      </c>
    </row>
    <row r="202" spans="2:19" ht="30" customHeight="1" x14ac:dyDescent="0.25">
      <c r="B202" s="27">
        <v>199</v>
      </c>
      <c r="C202" s="35" t="s">
        <v>1439</v>
      </c>
      <c r="D202" s="16" t="s">
        <v>374</v>
      </c>
      <c r="E202" s="5" t="s">
        <v>424</v>
      </c>
      <c r="F202" s="35" t="s">
        <v>1439</v>
      </c>
      <c r="G202" s="32" t="s">
        <v>1446</v>
      </c>
      <c r="H202" s="29">
        <v>2020</v>
      </c>
      <c r="I202" s="6" t="s">
        <v>16</v>
      </c>
      <c r="J202" s="12" t="s">
        <v>449</v>
      </c>
      <c r="K202" s="10">
        <v>44530</v>
      </c>
      <c r="L202" s="10">
        <v>44545</v>
      </c>
      <c r="M202" s="34">
        <v>2026</v>
      </c>
      <c r="N202" s="37" t="s">
        <v>418</v>
      </c>
      <c r="O202" s="17">
        <v>2021</v>
      </c>
      <c r="P202" s="14">
        <v>1</v>
      </c>
      <c r="Q202" s="14"/>
      <c r="R202" s="17">
        <f>Таблица2[[#This Row],[Свидетельства]]+Таблица2[[#This Row],[Заключения]]</f>
        <v>1</v>
      </c>
      <c r="S202" s="25">
        <f>Таблица2[[#This Row],[Свидетельства]]/Таблица2[[#This Row],[Всего]]</f>
        <v>1</v>
      </c>
    </row>
    <row r="203" spans="2:19" ht="30" customHeight="1" x14ac:dyDescent="0.25">
      <c r="B203" s="27">
        <v>200</v>
      </c>
      <c r="C203" s="35" t="s">
        <v>1439</v>
      </c>
      <c r="D203" s="16" t="s">
        <v>421</v>
      </c>
      <c r="E203" s="5" t="s">
        <v>425</v>
      </c>
      <c r="F203" s="35" t="s">
        <v>1439</v>
      </c>
      <c r="G203" s="32" t="s">
        <v>1445</v>
      </c>
      <c r="H203" s="29">
        <v>2021</v>
      </c>
      <c r="I203" s="6" t="s">
        <v>16</v>
      </c>
      <c r="J203" s="12" t="s">
        <v>444</v>
      </c>
      <c r="K203" s="10">
        <v>44530</v>
      </c>
      <c r="L203" s="10">
        <v>44545</v>
      </c>
      <c r="M203" s="34">
        <v>2026</v>
      </c>
      <c r="N203" s="37" t="s">
        <v>418</v>
      </c>
      <c r="O203" s="17">
        <v>2021</v>
      </c>
      <c r="P203" s="14">
        <v>1</v>
      </c>
      <c r="Q203" s="14"/>
      <c r="R203" s="17">
        <f>Таблица2[[#This Row],[Свидетельства]]+Таблица2[[#This Row],[Заключения]]</f>
        <v>1</v>
      </c>
      <c r="S203" s="25">
        <f>Таблица2[[#This Row],[Свидетельства]]/Таблица2[[#This Row],[Всего]]</f>
        <v>1</v>
      </c>
    </row>
    <row r="204" spans="2:19" ht="30" customHeight="1" x14ac:dyDescent="0.25">
      <c r="B204" s="27">
        <v>201</v>
      </c>
      <c r="C204" s="35" t="s">
        <v>1439</v>
      </c>
      <c r="D204" s="16" t="s">
        <v>421</v>
      </c>
      <c r="E204" s="5" t="s">
        <v>426</v>
      </c>
      <c r="F204" s="35" t="s">
        <v>1439</v>
      </c>
      <c r="G204" s="32" t="s">
        <v>1445</v>
      </c>
      <c r="H204" s="29">
        <v>2020</v>
      </c>
      <c r="I204" s="6" t="s">
        <v>16</v>
      </c>
      <c r="J204" s="12" t="s">
        <v>443</v>
      </c>
      <c r="K204" s="10">
        <v>44530</v>
      </c>
      <c r="L204" s="10">
        <v>44545</v>
      </c>
      <c r="M204" s="34">
        <v>2026</v>
      </c>
      <c r="N204" s="37" t="s">
        <v>418</v>
      </c>
      <c r="O204" s="17">
        <v>2021</v>
      </c>
      <c r="P204" s="14">
        <v>1</v>
      </c>
      <c r="Q204" s="14"/>
      <c r="R204" s="17">
        <f>Таблица2[[#This Row],[Свидетельства]]+Таблица2[[#This Row],[Заключения]]</f>
        <v>1</v>
      </c>
      <c r="S204" s="25">
        <f>Таблица2[[#This Row],[Свидетельства]]/Таблица2[[#This Row],[Всего]]</f>
        <v>1</v>
      </c>
    </row>
    <row r="205" spans="2:19" ht="30" customHeight="1" x14ac:dyDescent="0.25">
      <c r="B205" s="27">
        <v>202</v>
      </c>
      <c r="C205" s="35" t="s">
        <v>1439</v>
      </c>
      <c r="D205" s="16" t="s">
        <v>374</v>
      </c>
      <c r="E205" s="5" t="s">
        <v>427</v>
      </c>
      <c r="F205" s="35" t="s">
        <v>1439</v>
      </c>
      <c r="G205" s="32" t="s">
        <v>1446</v>
      </c>
      <c r="H205" s="29">
        <v>2021</v>
      </c>
      <c r="I205" s="12" t="s">
        <v>31</v>
      </c>
      <c r="J205" s="12" t="s">
        <v>441</v>
      </c>
      <c r="K205" s="10">
        <v>44530</v>
      </c>
      <c r="L205" s="10">
        <v>44545</v>
      </c>
      <c r="M205" s="34"/>
      <c r="N205" s="37" t="s">
        <v>418</v>
      </c>
      <c r="O205" s="17">
        <v>2021</v>
      </c>
      <c r="P205" s="14"/>
      <c r="Q205" s="14">
        <v>1</v>
      </c>
      <c r="R205" s="17">
        <f>Таблица2[[#This Row],[Свидетельства]]+Таблица2[[#This Row],[Заключения]]</f>
        <v>1</v>
      </c>
      <c r="S205" s="25">
        <f>Таблица2[[#This Row],[Свидетельства]]/Таблица2[[#This Row],[Всего]]</f>
        <v>0</v>
      </c>
    </row>
    <row r="206" spans="2:19" ht="30" customHeight="1" x14ac:dyDescent="0.25">
      <c r="B206" s="27">
        <v>203</v>
      </c>
      <c r="C206" s="35" t="s">
        <v>1439</v>
      </c>
      <c r="D206" s="5" t="s">
        <v>327</v>
      </c>
      <c r="E206" s="5" t="s">
        <v>428</v>
      </c>
      <c r="F206" s="35" t="s">
        <v>1439</v>
      </c>
      <c r="G206" s="5" t="s">
        <v>1447</v>
      </c>
      <c r="H206" s="29">
        <v>2021</v>
      </c>
      <c r="I206" s="12" t="s">
        <v>31</v>
      </c>
      <c r="J206" s="12" t="s">
        <v>442</v>
      </c>
      <c r="K206" s="10">
        <v>44530</v>
      </c>
      <c r="L206" s="10">
        <v>44545</v>
      </c>
      <c r="M206" s="34"/>
      <c r="N206" s="37" t="s">
        <v>418</v>
      </c>
      <c r="O206" s="17">
        <v>2021</v>
      </c>
      <c r="P206" s="14"/>
      <c r="Q206" s="14">
        <v>1</v>
      </c>
      <c r="R206" s="17">
        <f>Таблица2[[#This Row],[Свидетельства]]+Таблица2[[#This Row],[Заключения]]</f>
        <v>1</v>
      </c>
      <c r="S206" s="25">
        <f>Таблица2[[#This Row],[Свидетельства]]/Таблица2[[#This Row],[Всего]]</f>
        <v>0</v>
      </c>
    </row>
    <row r="207" spans="2:19" ht="30" customHeight="1" x14ac:dyDescent="0.25">
      <c r="B207" s="27">
        <v>204</v>
      </c>
      <c r="C207" s="35" t="s">
        <v>1439</v>
      </c>
      <c r="D207" s="5" t="s">
        <v>327</v>
      </c>
      <c r="E207" s="5" t="s">
        <v>429</v>
      </c>
      <c r="F207" s="35" t="s">
        <v>1439</v>
      </c>
      <c r="G207" s="5" t="s">
        <v>1447</v>
      </c>
      <c r="H207" s="29">
        <v>2021</v>
      </c>
      <c r="I207" s="12" t="s">
        <v>31</v>
      </c>
      <c r="J207" s="12" t="s">
        <v>435</v>
      </c>
      <c r="K207" s="10">
        <v>44530</v>
      </c>
      <c r="L207" s="10">
        <v>44545</v>
      </c>
      <c r="M207" s="34"/>
      <c r="N207" s="37" t="s">
        <v>418</v>
      </c>
      <c r="O207" s="17">
        <v>2021</v>
      </c>
      <c r="P207" s="14"/>
      <c r="Q207" s="14">
        <v>1</v>
      </c>
      <c r="R207" s="17">
        <f>Таблица2[[#This Row],[Свидетельства]]+Таблица2[[#This Row],[Заключения]]</f>
        <v>1</v>
      </c>
      <c r="S207" s="25">
        <f>Таблица2[[#This Row],[Свидетельства]]/Таблица2[[#This Row],[Всего]]</f>
        <v>0</v>
      </c>
    </row>
    <row r="208" spans="2:19" ht="30" customHeight="1" x14ac:dyDescent="0.25">
      <c r="B208" s="27">
        <v>205</v>
      </c>
      <c r="C208" s="35" t="s">
        <v>1439</v>
      </c>
      <c r="D208" s="5" t="s">
        <v>327</v>
      </c>
      <c r="E208" s="5" t="s">
        <v>430</v>
      </c>
      <c r="F208" s="35" t="s">
        <v>1439</v>
      </c>
      <c r="G208" s="5" t="s">
        <v>1447</v>
      </c>
      <c r="H208" s="29">
        <v>2019</v>
      </c>
      <c r="I208" s="12" t="s">
        <v>31</v>
      </c>
      <c r="J208" s="12" t="s">
        <v>437</v>
      </c>
      <c r="K208" s="10">
        <v>44530</v>
      </c>
      <c r="L208" s="10">
        <v>44545</v>
      </c>
      <c r="M208" s="34"/>
      <c r="N208" s="37" t="s">
        <v>418</v>
      </c>
      <c r="O208" s="17">
        <v>2021</v>
      </c>
      <c r="P208" s="14"/>
      <c r="Q208" s="14">
        <v>1</v>
      </c>
      <c r="R208" s="17">
        <f>Таблица2[[#This Row],[Свидетельства]]+Таблица2[[#This Row],[Заключения]]</f>
        <v>1</v>
      </c>
      <c r="S208" s="25">
        <f>Таблица2[[#This Row],[Свидетельства]]/Таблица2[[#This Row],[Всего]]</f>
        <v>0</v>
      </c>
    </row>
    <row r="209" spans="2:19" ht="30" customHeight="1" x14ac:dyDescent="0.25">
      <c r="B209" s="27">
        <v>206</v>
      </c>
      <c r="C209" s="35" t="s">
        <v>1439</v>
      </c>
      <c r="D209" s="5" t="s">
        <v>327</v>
      </c>
      <c r="E209" s="5" t="s">
        <v>431</v>
      </c>
      <c r="F209" s="35" t="s">
        <v>1439</v>
      </c>
      <c r="G209" s="5" t="s">
        <v>1447</v>
      </c>
      <c r="H209" s="29">
        <v>2020</v>
      </c>
      <c r="I209" s="12" t="s">
        <v>31</v>
      </c>
      <c r="J209" s="12" t="s">
        <v>436</v>
      </c>
      <c r="K209" s="10">
        <v>44530</v>
      </c>
      <c r="L209" s="10">
        <v>44545</v>
      </c>
      <c r="M209" s="34"/>
      <c r="N209" s="37" t="s">
        <v>418</v>
      </c>
      <c r="O209" s="17">
        <v>2021</v>
      </c>
      <c r="P209" s="14"/>
      <c r="Q209" s="14">
        <v>1</v>
      </c>
      <c r="R209" s="17">
        <f>Таблица2[[#This Row],[Свидетельства]]+Таблица2[[#This Row],[Заключения]]</f>
        <v>1</v>
      </c>
      <c r="S209" s="25">
        <f>Таблица2[[#This Row],[Свидетельства]]/Таблица2[[#This Row],[Всего]]</f>
        <v>0</v>
      </c>
    </row>
    <row r="210" spans="2:19" ht="30" customHeight="1" x14ac:dyDescent="0.25">
      <c r="B210" s="27">
        <v>207</v>
      </c>
      <c r="C210" s="35" t="s">
        <v>1439</v>
      </c>
      <c r="D210" s="16" t="s">
        <v>374</v>
      </c>
      <c r="E210" s="5" t="s">
        <v>432</v>
      </c>
      <c r="F210" s="35" t="s">
        <v>1439</v>
      </c>
      <c r="G210" s="32" t="s">
        <v>1446</v>
      </c>
      <c r="H210" s="29">
        <v>2020</v>
      </c>
      <c r="I210" s="12" t="s">
        <v>31</v>
      </c>
      <c r="J210" s="12" t="s">
        <v>439</v>
      </c>
      <c r="K210" s="10">
        <v>44530</v>
      </c>
      <c r="L210" s="10">
        <v>44545</v>
      </c>
      <c r="M210" s="34"/>
      <c r="N210" s="37" t="s">
        <v>418</v>
      </c>
      <c r="O210" s="17">
        <v>2021</v>
      </c>
      <c r="P210" s="14"/>
      <c r="Q210" s="14">
        <v>1</v>
      </c>
      <c r="R210" s="17">
        <f>Таблица2[[#This Row],[Свидетельства]]+Таблица2[[#This Row],[Заключения]]</f>
        <v>1</v>
      </c>
      <c r="S210" s="25">
        <f>Таблица2[[#This Row],[Свидетельства]]/Таблица2[[#This Row],[Всего]]</f>
        <v>0</v>
      </c>
    </row>
    <row r="211" spans="2:19" ht="30" customHeight="1" x14ac:dyDescent="0.25">
      <c r="B211" s="27">
        <v>208</v>
      </c>
      <c r="C211" s="35" t="s">
        <v>1439</v>
      </c>
      <c r="D211" s="16" t="s">
        <v>374</v>
      </c>
      <c r="E211" s="5" t="s">
        <v>433</v>
      </c>
      <c r="F211" s="35" t="s">
        <v>1439</v>
      </c>
      <c r="G211" s="32" t="s">
        <v>1446</v>
      </c>
      <c r="H211" s="29">
        <v>2019</v>
      </c>
      <c r="I211" s="12" t="s">
        <v>31</v>
      </c>
      <c r="J211" s="12" t="s">
        <v>440</v>
      </c>
      <c r="K211" s="10">
        <v>44530</v>
      </c>
      <c r="L211" s="10">
        <v>44545</v>
      </c>
      <c r="M211" s="34"/>
      <c r="N211" s="37" t="s">
        <v>418</v>
      </c>
      <c r="O211" s="17">
        <v>2021</v>
      </c>
      <c r="P211" s="14"/>
      <c r="Q211" s="14">
        <v>1</v>
      </c>
      <c r="R211" s="17">
        <f>Таблица2[[#This Row],[Свидетельства]]+Таблица2[[#This Row],[Заключения]]</f>
        <v>1</v>
      </c>
      <c r="S211" s="25">
        <f>Таблица2[[#This Row],[Свидетельства]]/Таблица2[[#This Row],[Всего]]</f>
        <v>0</v>
      </c>
    </row>
    <row r="212" spans="2:19" ht="30" customHeight="1" x14ac:dyDescent="0.25">
      <c r="B212" s="27">
        <v>209</v>
      </c>
      <c r="C212" s="35" t="s">
        <v>1439</v>
      </c>
      <c r="D212" s="5" t="s">
        <v>327</v>
      </c>
      <c r="E212" s="5" t="s">
        <v>434</v>
      </c>
      <c r="F212" s="35" t="s">
        <v>1439</v>
      </c>
      <c r="G212" s="5" t="s">
        <v>1447</v>
      </c>
      <c r="H212" s="29">
        <v>2021</v>
      </c>
      <c r="I212" s="12" t="s">
        <v>31</v>
      </c>
      <c r="J212" s="12" t="s">
        <v>438</v>
      </c>
      <c r="K212" s="10">
        <v>44530</v>
      </c>
      <c r="L212" s="10">
        <v>44545</v>
      </c>
      <c r="M212" s="34"/>
      <c r="N212" s="37" t="s">
        <v>418</v>
      </c>
      <c r="O212" s="17">
        <v>2021</v>
      </c>
      <c r="P212" s="14"/>
      <c r="Q212" s="14">
        <v>1</v>
      </c>
      <c r="R212" s="17">
        <f>Таблица2[[#This Row],[Свидетельства]]+Таблица2[[#This Row],[Заключения]]</f>
        <v>1</v>
      </c>
      <c r="S212" s="25">
        <f>Таблица2[[#This Row],[Свидетельства]]/Таблица2[[#This Row],[Всего]]</f>
        <v>0</v>
      </c>
    </row>
    <row r="213" spans="2:19" ht="30" customHeight="1" x14ac:dyDescent="0.25">
      <c r="B213" s="27">
        <v>210</v>
      </c>
      <c r="C213" s="36" t="s">
        <v>1438</v>
      </c>
      <c r="D213" s="5" t="s">
        <v>469</v>
      </c>
      <c r="E213" s="5" t="s">
        <v>451</v>
      </c>
      <c r="F213" s="5" t="s">
        <v>1438</v>
      </c>
      <c r="G213" s="33" t="s">
        <v>1465</v>
      </c>
      <c r="H213" s="29">
        <v>2021</v>
      </c>
      <c r="I213" s="6" t="s">
        <v>16</v>
      </c>
      <c r="J213" s="12" t="s">
        <v>460</v>
      </c>
      <c r="K213" s="7">
        <v>44544</v>
      </c>
      <c r="L213" s="10">
        <v>44552</v>
      </c>
      <c r="M213" s="34">
        <v>2026</v>
      </c>
      <c r="N213" s="37" t="s">
        <v>450</v>
      </c>
      <c r="O213" s="17">
        <v>2021</v>
      </c>
      <c r="P213" s="14">
        <v>1</v>
      </c>
      <c r="Q213" s="14"/>
      <c r="R213" s="17">
        <f>Таблица2[[#This Row],[Свидетельства]]+Таблица2[[#This Row],[Заключения]]</f>
        <v>1</v>
      </c>
      <c r="S213" s="25">
        <f>Таблица2[[#This Row],[Свидетельства]]/Таблица2[[#This Row],[Всего]]</f>
        <v>1</v>
      </c>
    </row>
    <row r="214" spans="2:19" ht="30" customHeight="1" x14ac:dyDescent="0.25">
      <c r="B214" s="27">
        <v>211</v>
      </c>
      <c r="C214" s="36" t="s">
        <v>1438</v>
      </c>
      <c r="D214" s="5" t="s">
        <v>469</v>
      </c>
      <c r="E214" s="5" t="s">
        <v>452</v>
      </c>
      <c r="F214" s="5" t="s">
        <v>1438</v>
      </c>
      <c r="G214" s="33" t="s">
        <v>1465</v>
      </c>
      <c r="H214" s="29">
        <v>2021</v>
      </c>
      <c r="I214" s="6" t="s">
        <v>16</v>
      </c>
      <c r="J214" s="12" t="s">
        <v>459</v>
      </c>
      <c r="K214" s="7">
        <v>44544</v>
      </c>
      <c r="L214" s="10">
        <v>44552</v>
      </c>
      <c r="M214" s="34">
        <v>2026</v>
      </c>
      <c r="N214" s="37" t="s">
        <v>450</v>
      </c>
      <c r="O214" s="17">
        <v>2021</v>
      </c>
      <c r="P214" s="14">
        <v>1</v>
      </c>
      <c r="Q214" s="14"/>
      <c r="R214" s="17">
        <f>Таблица2[[#This Row],[Свидетельства]]+Таблица2[[#This Row],[Заключения]]</f>
        <v>1</v>
      </c>
      <c r="S214" s="25">
        <f>Таблица2[[#This Row],[Свидетельства]]/Таблица2[[#This Row],[Всего]]</f>
        <v>1</v>
      </c>
    </row>
    <row r="215" spans="2:19" ht="30" customHeight="1" x14ac:dyDescent="0.25">
      <c r="B215" s="27">
        <v>212</v>
      </c>
      <c r="C215" s="36" t="s">
        <v>1438</v>
      </c>
      <c r="D215" s="5" t="s">
        <v>469</v>
      </c>
      <c r="E215" s="5" t="s">
        <v>453</v>
      </c>
      <c r="F215" s="5" t="s">
        <v>1438</v>
      </c>
      <c r="G215" s="33" t="s">
        <v>1465</v>
      </c>
      <c r="H215" s="29">
        <v>2021</v>
      </c>
      <c r="I215" s="6" t="s">
        <v>16</v>
      </c>
      <c r="J215" s="12" t="s">
        <v>458</v>
      </c>
      <c r="K215" s="7">
        <v>44544</v>
      </c>
      <c r="L215" s="10">
        <v>44552</v>
      </c>
      <c r="M215" s="34">
        <v>2026</v>
      </c>
      <c r="N215" s="37" t="s">
        <v>450</v>
      </c>
      <c r="O215" s="17">
        <v>2021</v>
      </c>
      <c r="P215" s="14">
        <v>1</v>
      </c>
      <c r="Q215" s="14"/>
      <c r="R215" s="17">
        <f>Таблица2[[#This Row],[Свидетельства]]+Таблица2[[#This Row],[Заключения]]</f>
        <v>1</v>
      </c>
      <c r="S215" s="25">
        <f>Таблица2[[#This Row],[Свидетельства]]/Таблица2[[#This Row],[Всего]]</f>
        <v>1</v>
      </c>
    </row>
    <row r="216" spans="2:19" ht="30" customHeight="1" x14ac:dyDescent="0.25">
      <c r="B216" s="27">
        <v>213</v>
      </c>
      <c r="C216" s="36" t="s">
        <v>1438</v>
      </c>
      <c r="D216" s="5" t="s">
        <v>469</v>
      </c>
      <c r="E216" s="5" t="s">
        <v>454</v>
      </c>
      <c r="F216" s="5" t="s">
        <v>1438</v>
      </c>
      <c r="G216" s="33" t="s">
        <v>1465</v>
      </c>
      <c r="H216" s="29">
        <v>2021</v>
      </c>
      <c r="I216" s="6" t="s">
        <v>16</v>
      </c>
      <c r="J216" s="12" t="s">
        <v>457</v>
      </c>
      <c r="K216" s="7">
        <v>44544</v>
      </c>
      <c r="L216" s="10">
        <v>44552</v>
      </c>
      <c r="M216" s="34">
        <v>2026</v>
      </c>
      <c r="N216" s="37" t="s">
        <v>450</v>
      </c>
      <c r="O216" s="17">
        <v>2021</v>
      </c>
      <c r="P216" s="14">
        <v>1</v>
      </c>
      <c r="Q216" s="14"/>
      <c r="R216" s="17">
        <f>Таблица2[[#This Row],[Свидетельства]]+Таблица2[[#This Row],[Заключения]]</f>
        <v>1</v>
      </c>
      <c r="S216" s="25">
        <f>Таблица2[[#This Row],[Свидетельства]]/Таблица2[[#This Row],[Всего]]</f>
        <v>1</v>
      </c>
    </row>
    <row r="217" spans="2:19" ht="30" customHeight="1" x14ac:dyDescent="0.25">
      <c r="B217" s="27">
        <v>214</v>
      </c>
      <c r="C217" s="36" t="s">
        <v>1438</v>
      </c>
      <c r="D217" s="5" t="s">
        <v>469</v>
      </c>
      <c r="E217" s="5" t="s">
        <v>455</v>
      </c>
      <c r="F217" s="5" t="s">
        <v>1438</v>
      </c>
      <c r="G217" s="33" t="s">
        <v>1465</v>
      </c>
      <c r="H217" s="29">
        <v>2021</v>
      </c>
      <c r="I217" s="6" t="s">
        <v>16</v>
      </c>
      <c r="J217" s="12" t="s">
        <v>456</v>
      </c>
      <c r="K217" s="7">
        <v>44544</v>
      </c>
      <c r="L217" s="10">
        <v>44552</v>
      </c>
      <c r="M217" s="34">
        <v>2026</v>
      </c>
      <c r="N217" s="37" t="s">
        <v>450</v>
      </c>
      <c r="O217" s="17">
        <v>2021</v>
      </c>
      <c r="P217" s="14">
        <v>1</v>
      </c>
      <c r="Q217" s="14"/>
      <c r="R217" s="17">
        <f>Таблица2[[#This Row],[Свидетельства]]+Таблица2[[#This Row],[Заключения]]</f>
        <v>1</v>
      </c>
      <c r="S217" s="25">
        <f>Таблица2[[#This Row],[Свидетельства]]/Таблица2[[#This Row],[Всего]]</f>
        <v>1</v>
      </c>
    </row>
    <row r="218" spans="2:19" ht="30" customHeight="1" x14ac:dyDescent="0.25">
      <c r="B218" s="27">
        <v>215</v>
      </c>
      <c r="C218" s="36" t="s">
        <v>1437</v>
      </c>
      <c r="D218" s="5" t="s">
        <v>469</v>
      </c>
      <c r="E218" s="5" t="s">
        <v>461</v>
      </c>
      <c r="F218" s="5" t="s">
        <v>1437</v>
      </c>
      <c r="G218" s="33" t="s">
        <v>1465</v>
      </c>
      <c r="H218" s="29">
        <v>2022</v>
      </c>
      <c r="I218" s="6" t="s">
        <v>16</v>
      </c>
      <c r="J218" s="12" t="s">
        <v>470</v>
      </c>
      <c r="K218" s="7">
        <v>44586</v>
      </c>
      <c r="L218" s="10" t="s">
        <v>478</v>
      </c>
      <c r="M218" s="34">
        <v>2027</v>
      </c>
      <c r="N218" s="37" t="s">
        <v>479</v>
      </c>
      <c r="O218" s="17">
        <v>2022</v>
      </c>
      <c r="P218" s="14">
        <v>1</v>
      </c>
      <c r="Q218" s="14"/>
      <c r="R218" s="17">
        <f>Таблица2[[#This Row],[Свидетельства]]+Таблица2[[#This Row],[Заключения]]</f>
        <v>1</v>
      </c>
      <c r="S218" s="25">
        <f>Таблица2[[#This Row],[Свидетельства]]/Таблица2[[#This Row],[Всего]]</f>
        <v>1</v>
      </c>
    </row>
    <row r="219" spans="2:19" ht="30" customHeight="1" x14ac:dyDescent="0.25">
      <c r="B219" s="27">
        <v>216</v>
      </c>
      <c r="C219" s="36" t="s">
        <v>1437</v>
      </c>
      <c r="D219" s="5" t="s">
        <v>469</v>
      </c>
      <c r="E219" s="5" t="s">
        <v>462</v>
      </c>
      <c r="F219" s="5" t="s">
        <v>1437</v>
      </c>
      <c r="G219" s="33" t="s">
        <v>1465</v>
      </c>
      <c r="H219" s="29">
        <v>2022</v>
      </c>
      <c r="I219" s="6" t="s">
        <v>16</v>
      </c>
      <c r="J219" s="12" t="s">
        <v>471</v>
      </c>
      <c r="K219" s="7">
        <v>44586</v>
      </c>
      <c r="L219" s="10" t="s">
        <v>478</v>
      </c>
      <c r="M219" s="34">
        <v>2027</v>
      </c>
      <c r="N219" s="37" t="s">
        <v>479</v>
      </c>
      <c r="O219" s="17">
        <v>2022</v>
      </c>
      <c r="P219" s="14">
        <v>1</v>
      </c>
      <c r="Q219" s="14"/>
      <c r="R219" s="17">
        <f>Таблица2[[#This Row],[Свидетельства]]+Таблица2[[#This Row],[Заключения]]</f>
        <v>1</v>
      </c>
      <c r="S219" s="25">
        <f>Таблица2[[#This Row],[Свидетельства]]/Таблица2[[#This Row],[Всего]]</f>
        <v>1</v>
      </c>
    </row>
    <row r="220" spans="2:19" ht="30" customHeight="1" x14ac:dyDescent="0.25">
      <c r="B220" s="27">
        <v>217</v>
      </c>
      <c r="C220" s="36" t="s">
        <v>1437</v>
      </c>
      <c r="D220" s="5" t="s">
        <v>469</v>
      </c>
      <c r="E220" s="5" t="s">
        <v>463</v>
      </c>
      <c r="F220" s="5" t="s">
        <v>1437</v>
      </c>
      <c r="G220" s="33" t="s">
        <v>1465</v>
      </c>
      <c r="H220" s="29">
        <v>2022</v>
      </c>
      <c r="I220" s="6" t="s">
        <v>16</v>
      </c>
      <c r="J220" s="12" t="s">
        <v>472</v>
      </c>
      <c r="K220" s="7">
        <v>44586</v>
      </c>
      <c r="L220" s="10" t="s">
        <v>478</v>
      </c>
      <c r="M220" s="34">
        <v>2027</v>
      </c>
      <c r="N220" s="37" t="s">
        <v>479</v>
      </c>
      <c r="O220" s="17">
        <v>2022</v>
      </c>
      <c r="P220" s="14">
        <v>1</v>
      </c>
      <c r="Q220" s="14"/>
      <c r="R220" s="17">
        <f>Таблица2[[#This Row],[Свидетельства]]+Таблица2[[#This Row],[Заключения]]</f>
        <v>1</v>
      </c>
      <c r="S220" s="25">
        <f>Таблица2[[#This Row],[Свидетельства]]/Таблица2[[#This Row],[Всего]]</f>
        <v>1</v>
      </c>
    </row>
    <row r="221" spans="2:19" ht="30" customHeight="1" x14ac:dyDescent="0.25">
      <c r="B221" s="27">
        <v>218</v>
      </c>
      <c r="C221" s="36" t="s">
        <v>1437</v>
      </c>
      <c r="D221" s="5" t="s">
        <v>469</v>
      </c>
      <c r="E221" s="5" t="s">
        <v>464</v>
      </c>
      <c r="F221" s="5" t="s">
        <v>1437</v>
      </c>
      <c r="G221" s="33" t="s">
        <v>1465</v>
      </c>
      <c r="H221" s="29">
        <v>2022</v>
      </c>
      <c r="I221" s="6" t="s">
        <v>16</v>
      </c>
      <c r="J221" s="12" t="s">
        <v>473</v>
      </c>
      <c r="K221" s="7">
        <v>44586</v>
      </c>
      <c r="L221" s="10" t="s">
        <v>478</v>
      </c>
      <c r="M221" s="34">
        <v>2027</v>
      </c>
      <c r="N221" s="37" t="s">
        <v>479</v>
      </c>
      <c r="O221" s="17">
        <v>2022</v>
      </c>
      <c r="P221" s="14">
        <v>1</v>
      </c>
      <c r="Q221" s="14"/>
      <c r="R221" s="17">
        <f>Таблица2[[#This Row],[Свидетельства]]+Таблица2[[#This Row],[Заключения]]</f>
        <v>1</v>
      </c>
      <c r="S221" s="25">
        <f>Таблица2[[#This Row],[Свидетельства]]/Таблица2[[#This Row],[Всего]]</f>
        <v>1</v>
      </c>
    </row>
    <row r="222" spans="2:19" ht="30" customHeight="1" x14ac:dyDescent="0.25">
      <c r="B222" s="27">
        <v>219</v>
      </c>
      <c r="C222" s="36" t="s">
        <v>1437</v>
      </c>
      <c r="D222" s="5" t="s">
        <v>469</v>
      </c>
      <c r="E222" s="5" t="s">
        <v>465</v>
      </c>
      <c r="F222" s="5" t="s">
        <v>1437</v>
      </c>
      <c r="G222" s="33" t="s">
        <v>1465</v>
      </c>
      <c r="H222" s="29">
        <v>2022</v>
      </c>
      <c r="I222" s="6" t="s">
        <v>16</v>
      </c>
      <c r="J222" s="12" t="s">
        <v>474</v>
      </c>
      <c r="K222" s="7">
        <v>44586</v>
      </c>
      <c r="L222" s="10" t="s">
        <v>478</v>
      </c>
      <c r="M222" s="34">
        <v>2027</v>
      </c>
      <c r="N222" s="37" t="s">
        <v>479</v>
      </c>
      <c r="O222" s="17">
        <v>2022</v>
      </c>
      <c r="P222" s="14">
        <v>1</v>
      </c>
      <c r="Q222" s="14"/>
      <c r="R222" s="17">
        <f>Таблица2[[#This Row],[Свидетельства]]+Таблица2[[#This Row],[Заключения]]</f>
        <v>1</v>
      </c>
      <c r="S222" s="25">
        <f>Таблица2[[#This Row],[Свидетельства]]/Таблица2[[#This Row],[Всего]]</f>
        <v>1</v>
      </c>
    </row>
    <row r="223" spans="2:19" ht="30" customHeight="1" x14ac:dyDescent="0.25">
      <c r="B223" s="27">
        <v>220</v>
      </c>
      <c r="C223" s="36" t="s">
        <v>1437</v>
      </c>
      <c r="D223" s="5" t="s">
        <v>329</v>
      </c>
      <c r="E223" s="5" t="s">
        <v>466</v>
      </c>
      <c r="F223" s="5" t="s">
        <v>1437</v>
      </c>
      <c r="G223" s="5" t="s">
        <v>1447</v>
      </c>
      <c r="H223" s="29">
        <v>2022</v>
      </c>
      <c r="I223" s="6" t="s">
        <v>16</v>
      </c>
      <c r="J223" s="12" t="s">
        <v>475</v>
      </c>
      <c r="K223" s="7">
        <v>44586</v>
      </c>
      <c r="L223" s="10" t="s">
        <v>478</v>
      </c>
      <c r="M223" s="34">
        <v>2027</v>
      </c>
      <c r="N223" s="37" t="s">
        <v>479</v>
      </c>
      <c r="O223" s="17">
        <v>2022</v>
      </c>
      <c r="P223" s="14">
        <v>1</v>
      </c>
      <c r="Q223" s="14"/>
      <c r="R223" s="17">
        <f>Таблица2[[#This Row],[Свидетельства]]+Таблица2[[#This Row],[Заключения]]</f>
        <v>1</v>
      </c>
      <c r="S223" s="25">
        <f>Таблица2[[#This Row],[Свидетельства]]/Таблица2[[#This Row],[Всего]]</f>
        <v>1</v>
      </c>
    </row>
    <row r="224" spans="2:19" ht="30" customHeight="1" x14ac:dyDescent="0.25">
      <c r="B224" s="27">
        <v>221</v>
      </c>
      <c r="C224" s="36" t="s">
        <v>1437</v>
      </c>
      <c r="D224" s="5" t="s">
        <v>469</v>
      </c>
      <c r="E224" s="5" t="s">
        <v>467</v>
      </c>
      <c r="F224" s="5" t="s">
        <v>1437</v>
      </c>
      <c r="G224" s="33" t="s">
        <v>1465</v>
      </c>
      <c r="H224" s="29">
        <v>2022</v>
      </c>
      <c r="I224" s="6" t="s">
        <v>16</v>
      </c>
      <c r="J224" s="12" t="s">
        <v>476</v>
      </c>
      <c r="K224" s="7">
        <v>44586</v>
      </c>
      <c r="L224" s="10" t="s">
        <v>478</v>
      </c>
      <c r="M224" s="34">
        <v>2027</v>
      </c>
      <c r="N224" s="37" t="s">
        <v>479</v>
      </c>
      <c r="O224" s="17">
        <v>2022</v>
      </c>
      <c r="P224" s="14">
        <v>1</v>
      </c>
      <c r="Q224" s="14"/>
      <c r="R224" s="17">
        <f>Таблица2[[#This Row],[Свидетельства]]+Таблица2[[#This Row],[Заключения]]</f>
        <v>1</v>
      </c>
      <c r="S224" s="25">
        <f>Таблица2[[#This Row],[Свидетельства]]/Таблица2[[#This Row],[Всего]]</f>
        <v>1</v>
      </c>
    </row>
    <row r="225" spans="2:19" ht="30" customHeight="1" x14ac:dyDescent="0.25">
      <c r="B225" s="27">
        <v>222</v>
      </c>
      <c r="C225" s="36" t="s">
        <v>1437</v>
      </c>
      <c r="D225" s="5" t="s">
        <v>469</v>
      </c>
      <c r="E225" s="5" t="s">
        <v>468</v>
      </c>
      <c r="F225" s="5" t="s">
        <v>1437</v>
      </c>
      <c r="G225" s="33" t="s">
        <v>1465</v>
      </c>
      <c r="H225" s="29">
        <v>2022</v>
      </c>
      <c r="I225" s="6" t="s">
        <v>16</v>
      </c>
      <c r="J225" s="12" t="s">
        <v>477</v>
      </c>
      <c r="K225" s="7">
        <v>44586</v>
      </c>
      <c r="L225" s="10" t="s">
        <v>478</v>
      </c>
      <c r="M225" s="34">
        <v>2027</v>
      </c>
      <c r="N225" s="37" t="s">
        <v>479</v>
      </c>
      <c r="O225" s="17">
        <v>2022</v>
      </c>
      <c r="P225" s="14">
        <v>1</v>
      </c>
      <c r="Q225" s="14"/>
      <c r="R225" s="17">
        <f>Таблица2[[#This Row],[Свидетельства]]+Таблица2[[#This Row],[Заключения]]</f>
        <v>1</v>
      </c>
      <c r="S225" s="25">
        <f>Таблица2[[#This Row],[Свидетельства]]/Таблица2[[#This Row],[Всего]]</f>
        <v>1</v>
      </c>
    </row>
    <row r="226" spans="2:19" ht="30" customHeight="1" x14ac:dyDescent="0.25">
      <c r="B226" s="27">
        <v>223</v>
      </c>
      <c r="C226" s="36" t="s">
        <v>1437</v>
      </c>
      <c r="D226" s="5" t="s">
        <v>329</v>
      </c>
      <c r="E226" s="5" t="s">
        <v>482</v>
      </c>
      <c r="F226" s="5" t="s">
        <v>1437</v>
      </c>
      <c r="G226" s="5" t="s">
        <v>1447</v>
      </c>
      <c r="H226" s="29">
        <v>2023</v>
      </c>
      <c r="I226" s="6" t="s">
        <v>16</v>
      </c>
      <c r="J226" s="12" t="s">
        <v>481</v>
      </c>
      <c r="K226" s="7">
        <v>44680</v>
      </c>
      <c r="L226" s="10">
        <v>44692</v>
      </c>
      <c r="M226" s="34">
        <v>2027</v>
      </c>
      <c r="N226" s="37" t="s">
        <v>480</v>
      </c>
      <c r="O226" s="17">
        <v>2022</v>
      </c>
      <c r="P226" s="14">
        <v>1</v>
      </c>
      <c r="Q226" s="14"/>
      <c r="R226" s="17">
        <f>Таблица2[[#This Row],[Свидетельства]]+Таблица2[[#This Row],[Заключения]]</f>
        <v>1</v>
      </c>
      <c r="S226" s="25">
        <f>Таблица2[[#This Row],[Свидетельства]]/Таблица2[[#This Row],[Всего]]</f>
        <v>1</v>
      </c>
    </row>
    <row r="227" spans="2:19" ht="30" customHeight="1" x14ac:dyDescent="0.25">
      <c r="B227" s="27">
        <v>224</v>
      </c>
      <c r="C227" s="36" t="s">
        <v>1437</v>
      </c>
      <c r="D227" s="5" t="s">
        <v>329</v>
      </c>
      <c r="E227" s="5" t="s">
        <v>483</v>
      </c>
      <c r="F227" s="5" t="s">
        <v>1437</v>
      </c>
      <c r="G227" s="5" t="s">
        <v>1447</v>
      </c>
      <c r="H227" s="29">
        <v>2023</v>
      </c>
      <c r="I227" s="6" t="s">
        <v>16</v>
      </c>
      <c r="J227" s="12" t="s">
        <v>484</v>
      </c>
      <c r="K227" s="7">
        <v>44680</v>
      </c>
      <c r="L227" s="10">
        <v>44692</v>
      </c>
      <c r="M227" s="34">
        <v>2027</v>
      </c>
      <c r="N227" s="37" t="s">
        <v>480</v>
      </c>
      <c r="O227" s="17">
        <v>2022</v>
      </c>
      <c r="P227" s="14">
        <v>1</v>
      </c>
      <c r="Q227" s="14"/>
      <c r="R227" s="17">
        <f>Таблица2[[#This Row],[Свидетельства]]+Таблица2[[#This Row],[Заключения]]</f>
        <v>1</v>
      </c>
      <c r="S227" s="25">
        <f>Таблица2[[#This Row],[Свидетельства]]/Таблица2[[#This Row],[Всего]]</f>
        <v>1</v>
      </c>
    </row>
    <row r="228" spans="2:19" ht="30" customHeight="1" x14ac:dyDescent="0.25">
      <c r="B228" s="27">
        <v>225</v>
      </c>
      <c r="C228" s="36" t="s">
        <v>1437</v>
      </c>
      <c r="D228" s="5" t="s">
        <v>329</v>
      </c>
      <c r="E228" s="5" t="s">
        <v>485</v>
      </c>
      <c r="F228" s="5" t="s">
        <v>1437</v>
      </c>
      <c r="G228" s="5" t="s">
        <v>1447</v>
      </c>
      <c r="H228" s="29">
        <v>2023</v>
      </c>
      <c r="I228" s="6" t="s">
        <v>16</v>
      </c>
      <c r="J228" s="12" t="s">
        <v>486</v>
      </c>
      <c r="K228" s="7">
        <v>44680</v>
      </c>
      <c r="L228" s="10">
        <v>44692</v>
      </c>
      <c r="M228" s="34">
        <v>2027</v>
      </c>
      <c r="N228" s="37" t="s">
        <v>480</v>
      </c>
      <c r="O228" s="17">
        <v>2022</v>
      </c>
      <c r="P228" s="14">
        <v>1</v>
      </c>
      <c r="Q228" s="14"/>
      <c r="R228" s="17">
        <f>Таблица2[[#This Row],[Свидетельства]]+Таблица2[[#This Row],[Заключения]]</f>
        <v>1</v>
      </c>
      <c r="S228" s="25">
        <f>Таблица2[[#This Row],[Свидетельства]]/Таблица2[[#This Row],[Всего]]</f>
        <v>1</v>
      </c>
    </row>
    <row r="229" spans="2:19" ht="30" customHeight="1" x14ac:dyDescent="0.25">
      <c r="B229" s="27">
        <v>226</v>
      </c>
      <c r="C229" s="36" t="s">
        <v>1437</v>
      </c>
      <c r="D229" s="5" t="s">
        <v>329</v>
      </c>
      <c r="E229" s="5" t="s">
        <v>487</v>
      </c>
      <c r="F229" s="5" t="s">
        <v>1437</v>
      </c>
      <c r="G229" s="5" t="s">
        <v>1447</v>
      </c>
      <c r="H229" s="29">
        <v>2023</v>
      </c>
      <c r="I229" s="6" t="s">
        <v>16</v>
      </c>
      <c r="J229" s="12" t="s">
        <v>488</v>
      </c>
      <c r="K229" s="7">
        <v>44680</v>
      </c>
      <c r="L229" s="10">
        <v>44692</v>
      </c>
      <c r="M229" s="34">
        <v>2027</v>
      </c>
      <c r="N229" s="37" t="s">
        <v>480</v>
      </c>
      <c r="O229" s="17">
        <v>2022</v>
      </c>
      <c r="P229" s="14">
        <v>1</v>
      </c>
      <c r="Q229" s="14"/>
      <c r="R229" s="17">
        <f>Таблица2[[#This Row],[Свидетельства]]+Таблица2[[#This Row],[Заключения]]</f>
        <v>1</v>
      </c>
      <c r="S229" s="25">
        <f>Таблица2[[#This Row],[Свидетельства]]/Таблица2[[#This Row],[Всего]]</f>
        <v>1</v>
      </c>
    </row>
    <row r="230" spans="2:19" ht="30" customHeight="1" x14ac:dyDescent="0.25">
      <c r="B230" s="27">
        <v>227</v>
      </c>
      <c r="C230" s="36" t="s">
        <v>1437</v>
      </c>
      <c r="D230" s="5" t="s">
        <v>329</v>
      </c>
      <c r="E230" s="5" t="s">
        <v>489</v>
      </c>
      <c r="F230" s="5" t="s">
        <v>1437</v>
      </c>
      <c r="G230" s="5" t="s">
        <v>1447</v>
      </c>
      <c r="H230" s="29">
        <v>2023</v>
      </c>
      <c r="I230" s="6" t="s">
        <v>16</v>
      </c>
      <c r="J230" s="12" t="s">
        <v>490</v>
      </c>
      <c r="K230" s="7">
        <v>44680</v>
      </c>
      <c r="L230" s="10">
        <v>44692</v>
      </c>
      <c r="M230" s="34">
        <v>2027</v>
      </c>
      <c r="N230" s="37" t="s">
        <v>480</v>
      </c>
      <c r="O230" s="17">
        <v>2022</v>
      </c>
      <c r="P230" s="14">
        <v>1</v>
      </c>
      <c r="Q230" s="14"/>
      <c r="R230" s="17">
        <f>Таблица2[[#This Row],[Свидетельства]]+Таблица2[[#This Row],[Заключения]]</f>
        <v>1</v>
      </c>
      <c r="S230" s="25">
        <f>Таблица2[[#This Row],[Свидетельства]]/Таблица2[[#This Row],[Всего]]</f>
        <v>1</v>
      </c>
    </row>
    <row r="231" spans="2:19" ht="30" customHeight="1" x14ac:dyDescent="0.25">
      <c r="B231" s="27">
        <v>228</v>
      </c>
      <c r="C231" s="33" t="s">
        <v>1433</v>
      </c>
      <c r="D231" s="16" t="s">
        <v>374</v>
      </c>
      <c r="E231" s="5" t="s">
        <v>491</v>
      </c>
      <c r="F231" s="33" t="s">
        <v>1433</v>
      </c>
      <c r="G231" s="32" t="s">
        <v>1446</v>
      </c>
      <c r="H231" s="29">
        <v>2022</v>
      </c>
      <c r="I231" s="6" t="s">
        <v>16</v>
      </c>
      <c r="J231" s="12" t="s">
        <v>492</v>
      </c>
      <c r="K231" s="7">
        <v>44727</v>
      </c>
      <c r="L231" s="10">
        <v>44734</v>
      </c>
      <c r="M231" s="34">
        <v>2027</v>
      </c>
      <c r="N231" s="37" t="s">
        <v>559</v>
      </c>
      <c r="O231" s="17">
        <v>2022</v>
      </c>
      <c r="P231" s="14">
        <v>1</v>
      </c>
      <c r="Q231" s="14"/>
      <c r="R231" s="17">
        <f>Таблица2[[#This Row],[Свидетельства]]+Таблица2[[#This Row],[Заключения]]</f>
        <v>1</v>
      </c>
      <c r="S231" s="25">
        <f>Таблица2[[#This Row],[Свидетельства]]/Таблица2[[#This Row],[Всего]]</f>
        <v>1</v>
      </c>
    </row>
    <row r="232" spans="2:19" ht="30" customHeight="1" x14ac:dyDescent="0.25">
      <c r="B232" s="27">
        <v>229</v>
      </c>
      <c r="C232" s="33" t="s">
        <v>1433</v>
      </c>
      <c r="D232" s="16" t="s">
        <v>374</v>
      </c>
      <c r="E232" s="5" t="s">
        <v>494</v>
      </c>
      <c r="F232" s="33" t="s">
        <v>1433</v>
      </c>
      <c r="G232" s="32" t="s">
        <v>1446</v>
      </c>
      <c r="H232" s="29">
        <v>2022</v>
      </c>
      <c r="I232" s="6" t="s">
        <v>16</v>
      </c>
      <c r="J232" s="12" t="s">
        <v>493</v>
      </c>
      <c r="K232" s="7">
        <v>44727</v>
      </c>
      <c r="L232" s="10">
        <v>44734</v>
      </c>
      <c r="M232" s="34">
        <v>2027</v>
      </c>
      <c r="N232" s="37" t="s">
        <v>559</v>
      </c>
      <c r="O232" s="17">
        <v>2022</v>
      </c>
      <c r="P232" s="14">
        <v>1</v>
      </c>
      <c r="Q232" s="14"/>
      <c r="R232" s="17">
        <f>Таблица2[[#This Row],[Свидетельства]]+Таблица2[[#This Row],[Заключения]]</f>
        <v>1</v>
      </c>
      <c r="S232" s="25">
        <f>Таблица2[[#This Row],[Свидетельства]]/Таблица2[[#This Row],[Всего]]</f>
        <v>1</v>
      </c>
    </row>
    <row r="233" spans="2:19" ht="30" customHeight="1" x14ac:dyDescent="0.25">
      <c r="B233" s="27">
        <v>230</v>
      </c>
      <c r="C233" s="33" t="s">
        <v>1433</v>
      </c>
      <c r="D233" s="16" t="s">
        <v>374</v>
      </c>
      <c r="E233" s="5" t="s">
        <v>495</v>
      </c>
      <c r="F233" s="33" t="s">
        <v>1433</v>
      </c>
      <c r="G233" s="32" t="s">
        <v>1446</v>
      </c>
      <c r="H233" s="29">
        <v>2022</v>
      </c>
      <c r="I233" s="6" t="s">
        <v>16</v>
      </c>
      <c r="J233" s="12" t="s">
        <v>496</v>
      </c>
      <c r="K233" s="7">
        <v>44727</v>
      </c>
      <c r="L233" s="10">
        <v>44734</v>
      </c>
      <c r="M233" s="34">
        <v>2027</v>
      </c>
      <c r="N233" s="37" t="s">
        <v>559</v>
      </c>
      <c r="O233" s="17">
        <v>2022</v>
      </c>
      <c r="P233" s="14">
        <v>1</v>
      </c>
      <c r="Q233" s="14"/>
      <c r="R233" s="17">
        <f>Таблица2[[#This Row],[Свидетельства]]+Таблица2[[#This Row],[Заключения]]</f>
        <v>1</v>
      </c>
      <c r="S233" s="25">
        <f>Таблица2[[#This Row],[Свидетельства]]/Таблица2[[#This Row],[Всего]]</f>
        <v>1</v>
      </c>
    </row>
    <row r="234" spans="2:19" ht="30" customHeight="1" x14ac:dyDescent="0.25">
      <c r="B234" s="27">
        <v>231</v>
      </c>
      <c r="C234" s="33" t="s">
        <v>1433</v>
      </c>
      <c r="D234" s="16" t="s">
        <v>374</v>
      </c>
      <c r="E234" s="5" t="s">
        <v>497</v>
      </c>
      <c r="F234" s="33" t="s">
        <v>1433</v>
      </c>
      <c r="G234" s="32" t="s">
        <v>1446</v>
      </c>
      <c r="H234" s="29">
        <v>2022</v>
      </c>
      <c r="I234" s="6" t="s">
        <v>16</v>
      </c>
      <c r="J234" s="12" t="s">
        <v>498</v>
      </c>
      <c r="K234" s="7">
        <v>44727</v>
      </c>
      <c r="L234" s="10">
        <v>44734</v>
      </c>
      <c r="M234" s="34">
        <v>2027</v>
      </c>
      <c r="N234" s="37" t="s">
        <v>559</v>
      </c>
      <c r="O234" s="17">
        <v>2022</v>
      </c>
      <c r="P234" s="14">
        <v>1</v>
      </c>
      <c r="Q234" s="14"/>
      <c r="R234" s="17">
        <f>Таблица2[[#This Row],[Свидетельства]]+Таблица2[[#This Row],[Заключения]]</f>
        <v>1</v>
      </c>
      <c r="S234" s="25">
        <f>Таблица2[[#This Row],[Свидетельства]]/Таблица2[[#This Row],[Всего]]</f>
        <v>1</v>
      </c>
    </row>
    <row r="235" spans="2:19" ht="30" customHeight="1" x14ac:dyDescent="0.25">
      <c r="B235" s="27">
        <v>232</v>
      </c>
      <c r="C235" s="33" t="s">
        <v>1433</v>
      </c>
      <c r="D235" s="9" t="s">
        <v>309</v>
      </c>
      <c r="E235" s="5" t="s">
        <v>499</v>
      </c>
      <c r="F235" s="33" t="s">
        <v>1433</v>
      </c>
      <c r="G235" s="32" t="s">
        <v>1443</v>
      </c>
      <c r="H235" s="29">
        <v>2022</v>
      </c>
      <c r="I235" s="6" t="s">
        <v>16</v>
      </c>
      <c r="J235" s="12" t="s">
        <v>500</v>
      </c>
      <c r="K235" s="7">
        <v>44727</v>
      </c>
      <c r="L235" s="10">
        <v>44734</v>
      </c>
      <c r="M235" s="34">
        <v>2027</v>
      </c>
      <c r="N235" s="37" t="s">
        <v>559</v>
      </c>
      <c r="O235" s="17">
        <v>2022</v>
      </c>
      <c r="P235" s="14">
        <v>1</v>
      </c>
      <c r="Q235" s="14"/>
      <c r="R235" s="17">
        <f>Таблица2[[#This Row],[Свидетельства]]+Таблица2[[#This Row],[Заключения]]</f>
        <v>1</v>
      </c>
      <c r="S235" s="25">
        <f>Таблица2[[#This Row],[Свидетельства]]/Таблица2[[#This Row],[Всего]]</f>
        <v>1</v>
      </c>
    </row>
    <row r="236" spans="2:19" ht="30" customHeight="1" x14ac:dyDescent="0.25">
      <c r="B236" s="27">
        <v>233</v>
      </c>
      <c r="C236" s="33" t="s">
        <v>1433</v>
      </c>
      <c r="D236" s="9" t="s">
        <v>309</v>
      </c>
      <c r="E236" s="5" t="s">
        <v>501</v>
      </c>
      <c r="F236" s="33" t="s">
        <v>1433</v>
      </c>
      <c r="G236" s="32" t="s">
        <v>1443</v>
      </c>
      <c r="H236" s="29">
        <v>2022</v>
      </c>
      <c r="I236" s="6" t="s">
        <v>16</v>
      </c>
      <c r="J236" s="12" t="s">
        <v>502</v>
      </c>
      <c r="K236" s="7">
        <v>44720</v>
      </c>
      <c r="L236" s="10">
        <v>44734</v>
      </c>
      <c r="M236" s="34">
        <v>2027</v>
      </c>
      <c r="N236" s="37" t="s">
        <v>559</v>
      </c>
      <c r="O236" s="17">
        <v>2022</v>
      </c>
      <c r="P236" s="14">
        <v>1</v>
      </c>
      <c r="Q236" s="14"/>
      <c r="R236" s="17">
        <f>Таблица2[[#This Row],[Свидетельства]]+Таблица2[[#This Row],[Заключения]]</f>
        <v>1</v>
      </c>
      <c r="S236" s="25">
        <f>Таблица2[[#This Row],[Свидетельства]]/Таблица2[[#This Row],[Всего]]</f>
        <v>1</v>
      </c>
    </row>
    <row r="237" spans="2:19" ht="30" customHeight="1" x14ac:dyDescent="0.25">
      <c r="B237" s="27">
        <v>234</v>
      </c>
      <c r="C237" s="33" t="s">
        <v>1433</v>
      </c>
      <c r="D237" s="9" t="s">
        <v>309</v>
      </c>
      <c r="E237" s="5" t="s">
        <v>503</v>
      </c>
      <c r="F237" s="33" t="s">
        <v>1433</v>
      </c>
      <c r="G237" s="32" t="s">
        <v>1443</v>
      </c>
      <c r="H237" s="29">
        <v>2022</v>
      </c>
      <c r="I237" s="6" t="s">
        <v>16</v>
      </c>
      <c r="J237" s="12" t="s">
        <v>504</v>
      </c>
      <c r="K237" s="7">
        <v>44720</v>
      </c>
      <c r="L237" s="10">
        <v>44734</v>
      </c>
      <c r="M237" s="34">
        <v>2027</v>
      </c>
      <c r="N237" s="37" t="s">
        <v>559</v>
      </c>
      <c r="O237" s="17">
        <v>2022</v>
      </c>
      <c r="P237" s="14">
        <v>1</v>
      </c>
      <c r="Q237" s="14"/>
      <c r="R237" s="17">
        <f>Таблица2[[#This Row],[Свидетельства]]+Таблица2[[#This Row],[Заключения]]</f>
        <v>1</v>
      </c>
      <c r="S237" s="25">
        <f>Таблица2[[#This Row],[Свидетельства]]/Таблица2[[#This Row],[Всего]]</f>
        <v>1</v>
      </c>
    </row>
    <row r="238" spans="2:19" ht="30" customHeight="1" x14ac:dyDescent="0.25">
      <c r="B238" s="27">
        <v>235</v>
      </c>
      <c r="C238" s="33" t="s">
        <v>1433</v>
      </c>
      <c r="D238" s="5" t="s">
        <v>323</v>
      </c>
      <c r="E238" s="5" t="s">
        <v>505</v>
      </c>
      <c r="F238" s="33" t="s">
        <v>1433</v>
      </c>
      <c r="G238" s="32" t="s">
        <v>1442</v>
      </c>
      <c r="H238" s="29">
        <v>2022</v>
      </c>
      <c r="I238" s="6" t="s">
        <v>16</v>
      </c>
      <c r="J238" s="12" t="s">
        <v>506</v>
      </c>
      <c r="K238" s="7">
        <v>44719</v>
      </c>
      <c r="L238" s="10">
        <v>44734</v>
      </c>
      <c r="M238" s="34">
        <v>2027</v>
      </c>
      <c r="N238" s="37" t="s">
        <v>560</v>
      </c>
      <c r="O238" s="17">
        <v>2022</v>
      </c>
      <c r="P238" s="14">
        <v>1</v>
      </c>
      <c r="Q238" s="14"/>
      <c r="R238" s="17">
        <f>Таблица2[[#This Row],[Свидетельства]]+Таблица2[[#This Row],[Заключения]]</f>
        <v>1</v>
      </c>
      <c r="S238" s="25">
        <f>Таблица2[[#This Row],[Свидетельства]]/Таблица2[[#This Row],[Всего]]</f>
        <v>1</v>
      </c>
    </row>
    <row r="239" spans="2:19" ht="30" customHeight="1" x14ac:dyDescent="0.25">
      <c r="B239" s="27">
        <v>236</v>
      </c>
      <c r="C239" s="33" t="s">
        <v>1433</v>
      </c>
      <c r="D239" s="5" t="s">
        <v>323</v>
      </c>
      <c r="E239" s="5" t="s">
        <v>507</v>
      </c>
      <c r="F239" s="33" t="s">
        <v>1433</v>
      </c>
      <c r="G239" s="32" t="s">
        <v>1442</v>
      </c>
      <c r="H239" s="29">
        <v>2022</v>
      </c>
      <c r="I239" s="6" t="s">
        <v>16</v>
      </c>
      <c r="J239" s="12" t="s">
        <v>508</v>
      </c>
      <c r="K239" s="7">
        <v>44719</v>
      </c>
      <c r="L239" s="10">
        <v>44734</v>
      </c>
      <c r="M239" s="34">
        <v>2027</v>
      </c>
      <c r="N239" s="37" t="s">
        <v>560</v>
      </c>
      <c r="O239" s="17">
        <v>2022</v>
      </c>
      <c r="P239" s="14">
        <v>1</v>
      </c>
      <c r="Q239" s="14"/>
      <c r="R239" s="17">
        <f>Таблица2[[#This Row],[Свидетельства]]+Таблица2[[#This Row],[Заключения]]</f>
        <v>1</v>
      </c>
      <c r="S239" s="25">
        <f>Таблица2[[#This Row],[Свидетельства]]/Таблица2[[#This Row],[Всего]]</f>
        <v>1</v>
      </c>
    </row>
    <row r="240" spans="2:19" ht="30" customHeight="1" x14ac:dyDescent="0.25">
      <c r="B240" s="27">
        <v>237</v>
      </c>
      <c r="C240" s="33" t="s">
        <v>1433</v>
      </c>
      <c r="D240" s="5" t="s">
        <v>323</v>
      </c>
      <c r="E240" s="5" t="s">
        <v>509</v>
      </c>
      <c r="F240" s="33" t="s">
        <v>1433</v>
      </c>
      <c r="G240" s="32" t="s">
        <v>1442</v>
      </c>
      <c r="H240" s="29">
        <v>2022</v>
      </c>
      <c r="I240" s="6" t="s">
        <v>16</v>
      </c>
      <c r="J240" s="12" t="s">
        <v>510</v>
      </c>
      <c r="K240" s="7">
        <v>44719</v>
      </c>
      <c r="L240" s="10">
        <v>44734</v>
      </c>
      <c r="M240" s="34">
        <v>2027</v>
      </c>
      <c r="N240" s="37" t="s">
        <v>560</v>
      </c>
      <c r="O240" s="17">
        <v>2022</v>
      </c>
      <c r="P240" s="14">
        <v>1</v>
      </c>
      <c r="Q240" s="14"/>
      <c r="R240" s="17">
        <f>Таблица2[[#This Row],[Свидетельства]]+Таблица2[[#This Row],[Заключения]]</f>
        <v>1</v>
      </c>
      <c r="S240" s="25">
        <f>Таблица2[[#This Row],[Свидетельства]]/Таблица2[[#This Row],[Всего]]</f>
        <v>1</v>
      </c>
    </row>
    <row r="241" spans="2:19" ht="30" customHeight="1" x14ac:dyDescent="0.25">
      <c r="B241" s="27">
        <v>238</v>
      </c>
      <c r="C241" s="33" t="s">
        <v>1433</v>
      </c>
      <c r="D241" s="16" t="s">
        <v>374</v>
      </c>
      <c r="E241" s="5" t="s">
        <v>511</v>
      </c>
      <c r="F241" s="33" t="s">
        <v>1433</v>
      </c>
      <c r="G241" s="32" t="s">
        <v>1446</v>
      </c>
      <c r="H241" s="29">
        <v>2022</v>
      </c>
      <c r="I241" s="6" t="s">
        <v>16</v>
      </c>
      <c r="J241" s="12" t="s">
        <v>512</v>
      </c>
      <c r="K241" s="7">
        <v>44727</v>
      </c>
      <c r="L241" s="10">
        <v>44734</v>
      </c>
      <c r="M241" s="34">
        <v>2027</v>
      </c>
      <c r="N241" s="37" t="s">
        <v>559</v>
      </c>
      <c r="O241" s="17">
        <v>2022</v>
      </c>
      <c r="P241" s="14">
        <v>1</v>
      </c>
      <c r="Q241" s="14"/>
      <c r="R241" s="17">
        <f>Таблица2[[#This Row],[Свидетельства]]+Таблица2[[#This Row],[Заключения]]</f>
        <v>1</v>
      </c>
      <c r="S241" s="25">
        <f>Таблица2[[#This Row],[Свидетельства]]/Таблица2[[#This Row],[Всего]]</f>
        <v>1</v>
      </c>
    </row>
    <row r="242" spans="2:19" ht="30" customHeight="1" x14ac:dyDescent="0.25">
      <c r="B242" s="27">
        <v>239</v>
      </c>
      <c r="C242" s="33" t="s">
        <v>1433</v>
      </c>
      <c r="D242" s="5" t="s">
        <v>323</v>
      </c>
      <c r="E242" s="5" t="s">
        <v>513</v>
      </c>
      <c r="F242" s="33" t="s">
        <v>1433</v>
      </c>
      <c r="G242" s="32" t="s">
        <v>1442</v>
      </c>
      <c r="H242" s="29">
        <v>2022</v>
      </c>
      <c r="I242" s="6" t="s">
        <v>16</v>
      </c>
      <c r="J242" s="12" t="s">
        <v>514</v>
      </c>
      <c r="K242" s="7">
        <v>44719</v>
      </c>
      <c r="L242" s="10">
        <v>44734</v>
      </c>
      <c r="M242" s="34">
        <v>2027</v>
      </c>
      <c r="N242" s="37" t="s">
        <v>560</v>
      </c>
      <c r="O242" s="17">
        <v>2022</v>
      </c>
      <c r="P242" s="14">
        <v>1</v>
      </c>
      <c r="Q242" s="14"/>
      <c r="R242" s="17">
        <f>Таблица2[[#This Row],[Свидетельства]]+Таблица2[[#This Row],[Заключения]]</f>
        <v>1</v>
      </c>
      <c r="S242" s="25">
        <f>Таблица2[[#This Row],[Свидетельства]]/Таблица2[[#This Row],[Всего]]</f>
        <v>1</v>
      </c>
    </row>
    <row r="243" spans="2:19" ht="30" customHeight="1" x14ac:dyDescent="0.25">
      <c r="B243" s="27">
        <v>240</v>
      </c>
      <c r="C243" s="33" t="s">
        <v>1433</v>
      </c>
      <c r="D243" s="16" t="s">
        <v>374</v>
      </c>
      <c r="E243" s="5" t="s">
        <v>515</v>
      </c>
      <c r="F243" s="33" t="s">
        <v>1433</v>
      </c>
      <c r="G243" s="32" t="s">
        <v>1446</v>
      </c>
      <c r="H243" s="29">
        <v>2022</v>
      </c>
      <c r="I243" s="6" t="s">
        <v>16</v>
      </c>
      <c r="J243" s="12" t="s">
        <v>516</v>
      </c>
      <c r="K243" s="7">
        <v>44727</v>
      </c>
      <c r="L243" s="10">
        <v>44734</v>
      </c>
      <c r="M243" s="34">
        <v>2027</v>
      </c>
      <c r="N243" s="37" t="s">
        <v>559</v>
      </c>
      <c r="O243" s="17">
        <v>2022</v>
      </c>
      <c r="P243" s="14">
        <v>1</v>
      </c>
      <c r="Q243" s="14"/>
      <c r="R243" s="17">
        <f>Таблица2[[#This Row],[Свидетельства]]+Таблица2[[#This Row],[Заключения]]</f>
        <v>1</v>
      </c>
      <c r="S243" s="25">
        <f>Таблица2[[#This Row],[Свидетельства]]/Таблица2[[#This Row],[Всего]]</f>
        <v>1</v>
      </c>
    </row>
    <row r="244" spans="2:19" ht="30" customHeight="1" x14ac:dyDescent="0.25">
      <c r="B244" s="27">
        <v>241</v>
      </c>
      <c r="C244" s="33" t="s">
        <v>1433</v>
      </c>
      <c r="D244" s="16" t="s">
        <v>374</v>
      </c>
      <c r="E244" s="5" t="s">
        <v>517</v>
      </c>
      <c r="F244" s="33" t="s">
        <v>1433</v>
      </c>
      <c r="G244" s="32" t="s">
        <v>1446</v>
      </c>
      <c r="H244" s="29">
        <v>2022</v>
      </c>
      <c r="I244" s="6" t="s">
        <v>16</v>
      </c>
      <c r="J244" s="12" t="s">
        <v>518</v>
      </c>
      <c r="K244" s="7">
        <v>44727</v>
      </c>
      <c r="L244" s="10">
        <v>44734</v>
      </c>
      <c r="M244" s="34">
        <v>2027</v>
      </c>
      <c r="N244" s="37" t="s">
        <v>559</v>
      </c>
      <c r="O244" s="17">
        <v>2022</v>
      </c>
      <c r="P244" s="14">
        <v>1</v>
      </c>
      <c r="Q244" s="14"/>
      <c r="R244" s="17">
        <f>Таблица2[[#This Row],[Свидетельства]]+Таблица2[[#This Row],[Заключения]]</f>
        <v>1</v>
      </c>
      <c r="S244" s="25">
        <f>Таблица2[[#This Row],[Свидетельства]]/Таблица2[[#This Row],[Всего]]</f>
        <v>1</v>
      </c>
    </row>
    <row r="245" spans="2:19" ht="30" customHeight="1" x14ac:dyDescent="0.25">
      <c r="B245" s="27">
        <v>242</v>
      </c>
      <c r="C245" s="33" t="s">
        <v>1433</v>
      </c>
      <c r="D245" s="16" t="s">
        <v>374</v>
      </c>
      <c r="E245" s="5" t="s">
        <v>519</v>
      </c>
      <c r="F245" s="33" t="s">
        <v>1433</v>
      </c>
      <c r="G245" s="32" t="s">
        <v>1446</v>
      </c>
      <c r="H245" s="29">
        <v>2022</v>
      </c>
      <c r="I245" s="6" t="s">
        <v>16</v>
      </c>
      <c r="J245" s="12" t="s">
        <v>520</v>
      </c>
      <c r="K245" s="7">
        <v>44727</v>
      </c>
      <c r="L245" s="10">
        <v>44734</v>
      </c>
      <c r="M245" s="34">
        <v>2027</v>
      </c>
      <c r="N245" s="37" t="s">
        <v>559</v>
      </c>
      <c r="O245" s="17">
        <v>2022</v>
      </c>
      <c r="P245" s="14">
        <v>1</v>
      </c>
      <c r="Q245" s="14"/>
      <c r="R245" s="17">
        <f>Таблица2[[#This Row],[Свидетельства]]+Таблица2[[#This Row],[Заключения]]</f>
        <v>1</v>
      </c>
      <c r="S245" s="25">
        <f>Таблица2[[#This Row],[Свидетельства]]/Таблица2[[#This Row],[Всего]]</f>
        <v>1</v>
      </c>
    </row>
    <row r="246" spans="2:19" ht="30" customHeight="1" x14ac:dyDescent="0.25">
      <c r="B246" s="27">
        <v>243</v>
      </c>
      <c r="C246" s="33" t="s">
        <v>1433</v>
      </c>
      <c r="D246" s="16" t="s">
        <v>374</v>
      </c>
      <c r="E246" s="5" t="s">
        <v>521</v>
      </c>
      <c r="F246" s="33" t="s">
        <v>1433</v>
      </c>
      <c r="G246" s="32" t="s">
        <v>1446</v>
      </c>
      <c r="H246" s="29">
        <v>2022</v>
      </c>
      <c r="I246" s="6" t="s">
        <v>16</v>
      </c>
      <c r="J246" s="12" t="s">
        <v>522</v>
      </c>
      <c r="K246" s="7">
        <v>44727</v>
      </c>
      <c r="L246" s="10">
        <v>44734</v>
      </c>
      <c r="M246" s="34">
        <v>2027</v>
      </c>
      <c r="N246" s="37" t="s">
        <v>559</v>
      </c>
      <c r="O246" s="17">
        <v>2022</v>
      </c>
      <c r="P246" s="14">
        <v>1</v>
      </c>
      <c r="Q246" s="14"/>
      <c r="R246" s="17">
        <f>Таблица2[[#This Row],[Свидетельства]]+Таблица2[[#This Row],[Заключения]]</f>
        <v>1</v>
      </c>
      <c r="S246" s="25">
        <f>Таблица2[[#This Row],[Свидетельства]]/Таблица2[[#This Row],[Всего]]</f>
        <v>1</v>
      </c>
    </row>
    <row r="247" spans="2:19" ht="30" customHeight="1" x14ac:dyDescent="0.25">
      <c r="B247" s="27">
        <v>244</v>
      </c>
      <c r="C247" s="33" t="s">
        <v>1433</v>
      </c>
      <c r="D247" s="9" t="s">
        <v>309</v>
      </c>
      <c r="E247" s="5" t="s">
        <v>523</v>
      </c>
      <c r="F247" s="33" t="s">
        <v>1433</v>
      </c>
      <c r="G247" s="32" t="s">
        <v>1443</v>
      </c>
      <c r="H247" s="29">
        <v>2022</v>
      </c>
      <c r="I247" s="6" t="s">
        <v>16</v>
      </c>
      <c r="J247" s="12" t="s">
        <v>524</v>
      </c>
      <c r="K247" s="7">
        <v>44727</v>
      </c>
      <c r="L247" s="10">
        <v>44734</v>
      </c>
      <c r="M247" s="34">
        <v>2027</v>
      </c>
      <c r="N247" s="37" t="s">
        <v>559</v>
      </c>
      <c r="O247" s="17">
        <v>2022</v>
      </c>
      <c r="P247" s="14">
        <v>1</v>
      </c>
      <c r="Q247" s="14"/>
      <c r="R247" s="17">
        <f>Таблица2[[#This Row],[Свидетельства]]+Таблица2[[#This Row],[Заключения]]</f>
        <v>1</v>
      </c>
      <c r="S247" s="25">
        <f>Таблица2[[#This Row],[Свидетельства]]/Таблица2[[#This Row],[Всего]]</f>
        <v>1</v>
      </c>
    </row>
    <row r="248" spans="2:19" ht="30" customHeight="1" x14ac:dyDescent="0.25">
      <c r="B248" s="27">
        <v>245</v>
      </c>
      <c r="C248" s="33" t="s">
        <v>1433</v>
      </c>
      <c r="D248" s="9" t="s">
        <v>309</v>
      </c>
      <c r="E248" s="5" t="s">
        <v>525</v>
      </c>
      <c r="F248" s="33" t="s">
        <v>1433</v>
      </c>
      <c r="G248" s="32" t="s">
        <v>1443</v>
      </c>
      <c r="H248" s="29">
        <v>2022</v>
      </c>
      <c r="I248" s="6" t="s">
        <v>16</v>
      </c>
      <c r="J248" s="12" t="s">
        <v>526</v>
      </c>
      <c r="K248" s="7">
        <v>44720</v>
      </c>
      <c r="L248" s="10">
        <v>44734</v>
      </c>
      <c r="M248" s="34">
        <v>2027</v>
      </c>
      <c r="N248" s="37" t="s">
        <v>559</v>
      </c>
      <c r="O248" s="17">
        <v>2022</v>
      </c>
      <c r="P248" s="14">
        <v>1</v>
      </c>
      <c r="Q248" s="14"/>
      <c r="R248" s="17">
        <f>Таблица2[[#This Row],[Свидетельства]]+Таблица2[[#This Row],[Заключения]]</f>
        <v>1</v>
      </c>
      <c r="S248" s="25">
        <f>Таблица2[[#This Row],[Свидетельства]]/Таблица2[[#This Row],[Всего]]</f>
        <v>1</v>
      </c>
    </row>
    <row r="249" spans="2:19" ht="30" customHeight="1" x14ac:dyDescent="0.25">
      <c r="B249" s="27">
        <v>246</v>
      </c>
      <c r="C249" s="33" t="s">
        <v>1433</v>
      </c>
      <c r="D249" s="9" t="s">
        <v>309</v>
      </c>
      <c r="E249" s="5" t="s">
        <v>527</v>
      </c>
      <c r="F249" s="33" t="s">
        <v>1433</v>
      </c>
      <c r="G249" s="32" t="s">
        <v>1443</v>
      </c>
      <c r="H249" s="29">
        <v>2022</v>
      </c>
      <c r="I249" s="6" t="s">
        <v>16</v>
      </c>
      <c r="J249" s="12" t="s">
        <v>528</v>
      </c>
      <c r="K249" s="7">
        <v>44720</v>
      </c>
      <c r="L249" s="10">
        <v>44734</v>
      </c>
      <c r="M249" s="34">
        <v>2027</v>
      </c>
      <c r="N249" s="37" t="s">
        <v>559</v>
      </c>
      <c r="O249" s="17">
        <v>2022</v>
      </c>
      <c r="P249" s="14">
        <v>1</v>
      </c>
      <c r="Q249" s="14"/>
      <c r="R249" s="17">
        <f>Таблица2[[#This Row],[Свидетельства]]+Таблица2[[#This Row],[Заключения]]</f>
        <v>1</v>
      </c>
      <c r="S249" s="25">
        <f>Таблица2[[#This Row],[Свидетельства]]/Таблица2[[#This Row],[Всего]]</f>
        <v>1</v>
      </c>
    </row>
    <row r="250" spans="2:19" ht="30" customHeight="1" x14ac:dyDescent="0.25">
      <c r="B250" s="27">
        <v>247</v>
      </c>
      <c r="C250" s="33" t="s">
        <v>1433</v>
      </c>
      <c r="D250" s="5" t="s">
        <v>323</v>
      </c>
      <c r="E250" s="5" t="s">
        <v>529</v>
      </c>
      <c r="F250" s="33" t="s">
        <v>1433</v>
      </c>
      <c r="G250" s="32" t="s">
        <v>1442</v>
      </c>
      <c r="H250" s="29">
        <v>2022</v>
      </c>
      <c r="I250" s="6" t="s">
        <v>16</v>
      </c>
      <c r="J250" s="12" t="s">
        <v>530</v>
      </c>
      <c r="K250" s="7">
        <v>44719</v>
      </c>
      <c r="L250" s="10">
        <v>44734</v>
      </c>
      <c r="M250" s="34">
        <v>2027</v>
      </c>
      <c r="N250" s="37" t="s">
        <v>560</v>
      </c>
      <c r="O250" s="17">
        <v>2022</v>
      </c>
      <c r="P250" s="14">
        <v>1</v>
      </c>
      <c r="Q250" s="14"/>
      <c r="R250" s="17">
        <f>Таблица2[[#This Row],[Свидетельства]]+Таблица2[[#This Row],[Заключения]]</f>
        <v>1</v>
      </c>
      <c r="S250" s="25">
        <f>Таблица2[[#This Row],[Свидетельства]]/Таблица2[[#This Row],[Всего]]</f>
        <v>1</v>
      </c>
    </row>
    <row r="251" spans="2:19" ht="30" customHeight="1" x14ac:dyDescent="0.25">
      <c r="B251" s="27">
        <v>248</v>
      </c>
      <c r="C251" s="33" t="s">
        <v>1433</v>
      </c>
      <c r="D251" s="5" t="s">
        <v>323</v>
      </c>
      <c r="E251" s="5" t="s">
        <v>531</v>
      </c>
      <c r="F251" s="33" t="s">
        <v>1433</v>
      </c>
      <c r="G251" s="32" t="s">
        <v>1442</v>
      </c>
      <c r="H251" s="29">
        <v>2022</v>
      </c>
      <c r="I251" s="6" t="s">
        <v>16</v>
      </c>
      <c r="J251" s="12" t="s">
        <v>532</v>
      </c>
      <c r="K251" s="7">
        <v>44719</v>
      </c>
      <c r="L251" s="10">
        <v>44734</v>
      </c>
      <c r="M251" s="34">
        <v>2027</v>
      </c>
      <c r="N251" s="37" t="s">
        <v>560</v>
      </c>
      <c r="O251" s="17">
        <v>2022</v>
      </c>
      <c r="P251" s="14">
        <v>1</v>
      </c>
      <c r="Q251" s="14"/>
      <c r="R251" s="17">
        <f>Таблица2[[#This Row],[Свидетельства]]+Таблица2[[#This Row],[Заключения]]</f>
        <v>1</v>
      </c>
      <c r="S251" s="25">
        <f>Таблица2[[#This Row],[Свидетельства]]/Таблица2[[#This Row],[Всего]]</f>
        <v>1</v>
      </c>
    </row>
    <row r="252" spans="2:19" ht="30" customHeight="1" x14ac:dyDescent="0.25">
      <c r="B252" s="27">
        <v>249</v>
      </c>
      <c r="C252" s="33" t="s">
        <v>1433</v>
      </c>
      <c r="D252" s="5" t="s">
        <v>323</v>
      </c>
      <c r="E252" s="5" t="s">
        <v>533</v>
      </c>
      <c r="F252" s="33" t="s">
        <v>1433</v>
      </c>
      <c r="G252" s="32" t="s">
        <v>1442</v>
      </c>
      <c r="H252" s="29">
        <v>2022</v>
      </c>
      <c r="I252" s="6" t="s">
        <v>16</v>
      </c>
      <c r="J252" s="12" t="s">
        <v>534</v>
      </c>
      <c r="K252" s="7">
        <v>44719</v>
      </c>
      <c r="L252" s="10">
        <v>44734</v>
      </c>
      <c r="M252" s="34">
        <v>2027</v>
      </c>
      <c r="N252" s="37" t="s">
        <v>560</v>
      </c>
      <c r="O252" s="17">
        <v>2022</v>
      </c>
      <c r="P252" s="14">
        <v>1</v>
      </c>
      <c r="Q252" s="14"/>
      <c r="R252" s="17">
        <f>Таблица2[[#This Row],[Свидетельства]]+Таблица2[[#This Row],[Заключения]]</f>
        <v>1</v>
      </c>
      <c r="S252" s="25">
        <f>Таблица2[[#This Row],[Свидетельства]]/Таблица2[[#This Row],[Всего]]</f>
        <v>1</v>
      </c>
    </row>
    <row r="253" spans="2:19" ht="30" customHeight="1" x14ac:dyDescent="0.25">
      <c r="B253" s="27">
        <v>250</v>
      </c>
      <c r="C253" s="33" t="s">
        <v>1433</v>
      </c>
      <c r="D253" s="16" t="s">
        <v>374</v>
      </c>
      <c r="E253" s="5" t="s">
        <v>535</v>
      </c>
      <c r="F253" s="33" t="s">
        <v>1433</v>
      </c>
      <c r="G253" s="32" t="s">
        <v>1446</v>
      </c>
      <c r="H253" s="29">
        <v>2022</v>
      </c>
      <c r="I253" s="6" t="s">
        <v>16</v>
      </c>
      <c r="J253" s="12" t="s">
        <v>536</v>
      </c>
      <c r="K253" s="7">
        <v>44727</v>
      </c>
      <c r="L253" s="10">
        <v>44734</v>
      </c>
      <c r="M253" s="34">
        <v>2027</v>
      </c>
      <c r="N253" s="37" t="s">
        <v>559</v>
      </c>
      <c r="O253" s="17">
        <v>2022</v>
      </c>
      <c r="P253" s="14">
        <v>1</v>
      </c>
      <c r="Q253" s="14"/>
      <c r="R253" s="17">
        <f>Таблица2[[#This Row],[Свидетельства]]+Таблица2[[#This Row],[Заключения]]</f>
        <v>1</v>
      </c>
      <c r="S253" s="25">
        <f>Таблица2[[#This Row],[Свидетельства]]/Таблица2[[#This Row],[Всего]]</f>
        <v>1</v>
      </c>
    </row>
    <row r="254" spans="2:19" ht="30" customHeight="1" x14ac:dyDescent="0.25">
      <c r="B254" s="27">
        <v>251</v>
      </c>
      <c r="C254" s="33" t="s">
        <v>1433</v>
      </c>
      <c r="D254" s="16" t="s">
        <v>374</v>
      </c>
      <c r="E254" s="5" t="s">
        <v>537</v>
      </c>
      <c r="F254" s="33" t="s">
        <v>1433</v>
      </c>
      <c r="G254" s="32" t="s">
        <v>1446</v>
      </c>
      <c r="H254" s="29">
        <v>2022</v>
      </c>
      <c r="I254" s="6" t="s">
        <v>16</v>
      </c>
      <c r="J254" s="12" t="s">
        <v>538</v>
      </c>
      <c r="K254" s="7">
        <v>44727</v>
      </c>
      <c r="L254" s="10">
        <v>44734</v>
      </c>
      <c r="M254" s="34">
        <v>2027</v>
      </c>
      <c r="N254" s="37" t="s">
        <v>559</v>
      </c>
      <c r="O254" s="17">
        <v>2022</v>
      </c>
      <c r="P254" s="14">
        <v>1</v>
      </c>
      <c r="Q254" s="14"/>
      <c r="R254" s="17">
        <f>Таблица2[[#This Row],[Свидетельства]]+Таблица2[[#This Row],[Заключения]]</f>
        <v>1</v>
      </c>
      <c r="S254" s="25">
        <f>Таблица2[[#This Row],[Свидетельства]]/Таблица2[[#This Row],[Всего]]</f>
        <v>1</v>
      </c>
    </row>
    <row r="255" spans="2:19" ht="30" customHeight="1" x14ac:dyDescent="0.25">
      <c r="B255" s="27">
        <v>252</v>
      </c>
      <c r="C255" s="33" t="s">
        <v>1433</v>
      </c>
      <c r="D255" s="16" t="s">
        <v>374</v>
      </c>
      <c r="E255" s="5" t="s">
        <v>539</v>
      </c>
      <c r="F255" s="33" t="s">
        <v>1433</v>
      </c>
      <c r="G255" s="32" t="s">
        <v>1446</v>
      </c>
      <c r="H255" s="29">
        <v>2022</v>
      </c>
      <c r="I255" s="6" t="s">
        <v>16</v>
      </c>
      <c r="J255" s="12" t="s">
        <v>540</v>
      </c>
      <c r="K255" s="7">
        <v>44727</v>
      </c>
      <c r="L255" s="10">
        <v>44734</v>
      </c>
      <c r="M255" s="34">
        <v>2027</v>
      </c>
      <c r="N255" s="37" t="s">
        <v>559</v>
      </c>
      <c r="O255" s="17">
        <v>2022</v>
      </c>
      <c r="P255" s="14">
        <v>1</v>
      </c>
      <c r="Q255" s="14"/>
      <c r="R255" s="17">
        <f>Таблица2[[#This Row],[Свидетельства]]+Таблица2[[#This Row],[Заключения]]</f>
        <v>1</v>
      </c>
      <c r="S255" s="25">
        <f>Таблица2[[#This Row],[Свидетельства]]/Таблица2[[#This Row],[Всего]]</f>
        <v>1</v>
      </c>
    </row>
    <row r="256" spans="2:19" ht="30" customHeight="1" x14ac:dyDescent="0.25">
      <c r="B256" s="27">
        <v>253</v>
      </c>
      <c r="C256" s="33" t="s">
        <v>1433</v>
      </c>
      <c r="D256" s="16" t="s">
        <v>374</v>
      </c>
      <c r="E256" s="5" t="s">
        <v>541</v>
      </c>
      <c r="F256" s="33" t="s">
        <v>1433</v>
      </c>
      <c r="G256" s="32" t="s">
        <v>1446</v>
      </c>
      <c r="H256" s="29">
        <v>2022</v>
      </c>
      <c r="I256" s="6" t="s">
        <v>16</v>
      </c>
      <c r="J256" s="12" t="s">
        <v>542</v>
      </c>
      <c r="K256" s="7">
        <v>44727</v>
      </c>
      <c r="L256" s="10">
        <v>44734</v>
      </c>
      <c r="M256" s="34">
        <v>2027</v>
      </c>
      <c r="N256" s="37" t="s">
        <v>559</v>
      </c>
      <c r="O256" s="17">
        <v>2022</v>
      </c>
      <c r="P256" s="14">
        <v>1</v>
      </c>
      <c r="Q256" s="14"/>
      <c r="R256" s="17">
        <f>Таблица2[[#This Row],[Свидетельства]]+Таблица2[[#This Row],[Заключения]]</f>
        <v>1</v>
      </c>
      <c r="S256" s="25">
        <f>Таблица2[[#This Row],[Свидетельства]]/Таблица2[[#This Row],[Всего]]</f>
        <v>1</v>
      </c>
    </row>
    <row r="257" spans="2:19" ht="30" customHeight="1" x14ac:dyDescent="0.25">
      <c r="B257" s="27">
        <v>254</v>
      </c>
      <c r="C257" s="33" t="s">
        <v>1433</v>
      </c>
      <c r="D257" s="9" t="s">
        <v>309</v>
      </c>
      <c r="E257" s="5" t="s">
        <v>543</v>
      </c>
      <c r="F257" s="33" t="s">
        <v>1433</v>
      </c>
      <c r="G257" s="32" t="s">
        <v>1443</v>
      </c>
      <c r="H257" s="29">
        <v>2022</v>
      </c>
      <c r="I257" s="6" t="s">
        <v>16</v>
      </c>
      <c r="J257" s="12" t="s">
        <v>544</v>
      </c>
      <c r="K257" s="7">
        <v>44727</v>
      </c>
      <c r="L257" s="10">
        <v>44734</v>
      </c>
      <c r="M257" s="34">
        <v>2027</v>
      </c>
      <c r="N257" s="37" t="s">
        <v>559</v>
      </c>
      <c r="O257" s="17">
        <v>2022</v>
      </c>
      <c r="P257" s="14">
        <v>1</v>
      </c>
      <c r="Q257" s="14"/>
      <c r="R257" s="17">
        <f>Таблица2[[#This Row],[Свидетельства]]+Таблица2[[#This Row],[Заключения]]</f>
        <v>1</v>
      </c>
      <c r="S257" s="25">
        <f>Таблица2[[#This Row],[Свидетельства]]/Таблица2[[#This Row],[Всего]]</f>
        <v>1</v>
      </c>
    </row>
    <row r="258" spans="2:19" ht="30" customHeight="1" x14ac:dyDescent="0.25">
      <c r="B258" s="27">
        <v>255</v>
      </c>
      <c r="C258" s="33" t="s">
        <v>1433</v>
      </c>
      <c r="D258" s="9" t="s">
        <v>309</v>
      </c>
      <c r="E258" s="5" t="s">
        <v>545</v>
      </c>
      <c r="F258" s="33" t="s">
        <v>1433</v>
      </c>
      <c r="G258" s="32" t="s">
        <v>1443</v>
      </c>
      <c r="H258" s="29">
        <v>2022</v>
      </c>
      <c r="I258" s="6" t="s">
        <v>16</v>
      </c>
      <c r="J258" s="12" t="s">
        <v>546</v>
      </c>
      <c r="K258" s="7">
        <v>44720</v>
      </c>
      <c r="L258" s="10">
        <v>44734</v>
      </c>
      <c r="M258" s="34">
        <v>2027</v>
      </c>
      <c r="N258" s="37" t="s">
        <v>559</v>
      </c>
      <c r="O258" s="17">
        <v>2022</v>
      </c>
      <c r="P258" s="14">
        <v>1</v>
      </c>
      <c r="Q258" s="14"/>
      <c r="R258" s="17">
        <f>Таблица2[[#This Row],[Свидетельства]]+Таблица2[[#This Row],[Заключения]]</f>
        <v>1</v>
      </c>
      <c r="S258" s="25">
        <f>Таблица2[[#This Row],[Свидетельства]]/Таблица2[[#This Row],[Всего]]</f>
        <v>1</v>
      </c>
    </row>
    <row r="259" spans="2:19" ht="30" customHeight="1" x14ac:dyDescent="0.25">
      <c r="B259" s="27">
        <v>256</v>
      </c>
      <c r="C259" s="33" t="s">
        <v>1433</v>
      </c>
      <c r="D259" s="9" t="s">
        <v>309</v>
      </c>
      <c r="E259" s="5" t="s">
        <v>547</v>
      </c>
      <c r="F259" s="33" t="s">
        <v>1433</v>
      </c>
      <c r="G259" s="32" t="s">
        <v>1443</v>
      </c>
      <c r="H259" s="29">
        <v>2022</v>
      </c>
      <c r="I259" s="6" t="s">
        <v>16</v>
      </c>
      <c r="J259" s="12" t="s">
        <v>548</v>
      </c>
      <c r="K259" s="7">
        <v>44720</v>
      </c>
      <c r="L259" s="10">
        <v>44734</v>
      </c>
      <c r="M259" s="34">
        <v>2027</v>
      </c>
      <c r="N259" s="37" t="s">
        <v>559</v>
      </c>
      <c r="O259" s="17">
        <v>2022</v>
      </c>
      <c r="P259" s="14">
        <v>1</v>
      </c>
      <c r="Q259" s="14"/>
      <c r="R259" s="17">
        <f>Таблица2[[#This Row],[Свидетельства]]+Таблица2[[#This Row],[Заключения]]</f>
        <v>1</v>
      </c>
      <c r="S259" s="25">
        <f>Таблица2[[#This Row],[Свидетельства]]/Таблица2[[#This Row],[Всего]]</f>
        <v>1</v>
      </c>
    </row>
    <row r="260" spans="2:19" ht="30" customHeight="1" x14ac:dyDescent="0.25">
      <c r="B260" s="27">
        <v>257</v>
      </c>
      <c r="C260" s="33" t="s">
        <v>1433</v>
      </c>
      <c r="D260" s="5" t="s">
        <v>323</v>
      </c>
      <c r="E260" s="5" t="s">
        <v>549</v>
      </c>
      <c r="F260" s="33" t="s">
        <v>1433</v>
      </c>
      <c r="G260" s="32" t="s">
        <v>1442</v>
      </c>
      <c r="H260" s="29">
        <v>2022</v>
      </c>
      <c r="I260" s="6" t="s">
        <v>16</v>
      </c>
      <c r="J260" s="12" t="s">
        <v>550</v>
      </c>
      <c r="K260" s="7">
        <v>44719</v>
      </c>
      <c r="L260" s="10">
        <v>44734</v>
      </c>
      <c r="M260" s="34">
        <v>2027</v>
      </c>
      <c r="N260" s="37" t="s">
        <v>560</v>
      </c>
      <c r="O260" s="17">
        <v>2022</v>
      </c>
      <c r="P260" s="14">
        <v>1</v>
      </c>
      <c r="Q260" s="14"/>
      <c r="R260" s="17">
        <f>Таблица2[[#This Row],[Свидетельства]]+Таблица2[[#This Row],[Заключения]]</f>
        <v>1</v>
      </c>
      <c r="S260" s="25">
        <f>Таблица2[[#This Row],[Свидетельства]]/Таблица2[[#This Row],[Всего]]</f>
        <v>1</v>
      </c>
    </row>
    <row r="261" spans="2:19" ht="30" customHeight="1" x14ac:dyDescent="0.25">
      <c r="B261" s="27">
        <v>258</v>
      </c>
      <c r="C261" s="33" t="s">
        <v>1433</v>
      </c>
      <c r="D261" s="5" t="s">
        <v>323</v>
      </c>
      <c r="E261" s="5" t="s">
        <v>551</v>
      </c>
      <c r="F261" s="33" t="s">
        <v>1433</v>
      </c>
      <c r="G261" s="32" t="s">
        <v>1442</v>
      </c>
      <c r="H261" s="29">
        <v>2022</v>
      </c>
      <c r="I261" s="6" t="s">
        <v>16</v>
      </c>
      <c r="J261" s="12" t="s">
        <v>552</v>
      </c>
      <c r="K261" s="7">
        <v>44719</v>
      </c>
      <c r="L261" s="10">
        <v>44734</v>
      </c>
      <c r="M261" s="34">
        <v>2027</v>
      </c>
      <c r="N261" s="37" t="s">
        <v>560</v>
      </c>
      <c r="O261" s="17">
        <v>2022</v>
      </c>
      <c r="P261" s="14">
        <v>1</v>
      </c>
      <c r="Q261" s="14"/>
      <c r="R261" s="17">
        <f>Таблица2[[#This Row],[Свидетельства]]+Таблица2[[#This Row],[Заключения]]</f>
        <v>1</v>
      </c>
      <c r="S261" s="25">
        <f>Таблица2[[#This Row],[Свидетельства]]/Таблица2[[#This Row],[Всего]]</f>
        <v>1</v>
      </c>
    </row>
    <row r="262" spans="2:19" ht="30" customHeight="1" x14ac:dyDescent="0.25">
      <c r="B262" s="27">
        <v>259</v>
      </c>
      <c r="C262" s="33" t="s">
        <v>1433</v>
      </c>
      <c r="D262" s="5" t="s">
        <v>323</v>
      </c>
      <c r="E262" s="5" t="s">
        <v>553</v>
      </c>
      <c r="F262" s="33" t="s">
        <v>1433</v>
      </c>
      <c r="G262" s="32" t="s">
        <v>1442</v>
      </c>
      <c r="H262" s="29">
        <v>2022</v>
      </c>
      <c r="I262" s="6" t="s">
        <v>16</v>
      </c>
      <c r="J262" s="12" t="s">
        <v>554</v>
      </c>
      <c r="K262" s="7">
        <v>44719</v>
      </c>
      <c r="L262" s="10">
        <v>44734</v>
      </c>
      <c r="M262" s="34">
        <v>2027</v>
      </c>
      <c r="N262" s="37" t="s">
        <v>560</v>
      </c>
      <c r="O262" s="17">
        <v>2022</v>
      </c>
      <c r="P262" s="14">
        <v>1</v>
      </c>
      <c r="Q262" s="14"/>
      <c r="R262" s="17">
        <f>Таблица2[[#This Row],[Свидетельства]]+Таблица2[[#This Row],[Заключения]]</f>
        <v>1</v>
      </c>
      <c r="S262" s="25">
        <f>Таблица2[[#This Row],[Свидетельства]]/Таблица2[[#This Row],[Всего]]</f>
        <v>1</v>
      </c>
    </row>
    <row r="263" spans="2:19" ht="30" customHeight="1" x14ac:dyDescent="0.25">
      <c r="B263" s="27">
        <v>260</v>
      </c>
      <c r="C263" s="33" t="s">
        <v>1433</v>
      </c>
      <c r="D263" s="16" t="s">
        <v>374</v>
      </c>
      <c r="E263" s="5" t="s">
        <v>555</v>
      </c>
      <c r="F263" s="33" t="s">
        <v>1433</v>
      </c>
      <c r="G263" s="32" t="s">
        <v>1446</v>
      </c>
      <c r="H263" s="29">
        <v>2022</v>
      </c>
      <c r="I263" s="6" t="s">
        <v>16</v>
      </c>
      <c r="J263" s="12" t="s">
        <v>556</v>
      </c>
      <c r="K263" s="7">
        <v>44727</v>
      </c>
      <c r="L263" s="10">
        <v>44734</v>
      </c>
      <c r="M263" s="34">
        <v>2027</v>
      </c>
      <c r="N263" s="37" t="s">
        <v>559</v>
      </c>
      <c r="O263" s="17">
        <v>2022</v>
      </c>
      <c r="P263" s="14">
        <v>1</v>
      </c>
      <c r="Q263" s="14"/>
      <c r="R263" s="17">
        <f>Таблица2[[#This Row],[Свидетельства]]+Таблица2[[#This Row],[Заключения]]</f>
        <v>1</v>
      </c>
      <c r="S263" s="25">
        <f>Таблица2[[#This Row],[Свидетельства]]/Таблица2[[#This Row],[Всего]]</f>
        <v>1</v>
      </c>
    </row>
    <row r="264" spans="2:19" ht="30" customHeight="1" x14ac:dyDescent="0.25">
      <c r="B264" s="27">
        <v>261</v>
      </c>
      <c r="C264" s="33" t="s">
        <v>1433</v>
      </c>
      <c r="D264" s="5" t="s">
        <v>323</v>
      </c>
      <c r="E264" s="5" t="s">
        <v>557</v>
      </c>
      <c r="F264" s="33" t="s">
        <v>1433</v>
      </c>
      <c r="G264" s="32" t="s">
        <v>1442</v>
      </c>
      <c r="H264" s="29">
        <v>2022</v>
      </c>
      <c r="I264" s="6" t="s">
        <v>16</v>
      </c>
      <c r="J264" s="12" t="s">
        <v>558</v>
      </c>
      <c r="K264" s="7">
        <v>44719</v>
      </c>
      <c r="L264" s="10">
        <v>44734</v>
      </c>
      <c r="M264" s="34">
        <v>2027</v>
      </c>
      <c r="N264" s="37" t="s">
        <v>560</v>
      </c>
      <c r="O264" s="17">
        <v>2022</v>
      </c>
      <c r="P264" s="14">
        <v>1</v>
      </c>
      <c r="Q264" s="14"/>
      <c r="R264" s="17">
        <f>Таблица2[[#This Row],[Свидетельства]]+Таблица2[[#This Row],[Заключения]]</f>
        <v>1</v>
      </c>
      <c r="S264" s="25">
        <f>Таблица2[[#This Row],[Свидетельства]]/Таблица2[[#This Row],[Всего]]</f>
        <v>1</v>
      </c>
    </row>
    <row r="265" spans="2:19" ht="30" customHeight="1" x14ac:dyDescent="0.25">
      <c r="B265" s="27">
        <v>262</v>
      </c>
      <c r="C265" s="33" t="s">
        <v>1433</v>
      </c>
      <c r="D265" s="5" t="s">
        <v>323</v>
      </c>
      <c r="E265" s="5" t="s">
        <v>561</v>
      </c>
      <c r="F265" s="33" t="s">
        <v>1433</v>
      </c>
      <c r="G265" s="32" t="s">
        <v>1442</v>
      </c>
      <c r="H265" s="29">
        <v>2022</v>
      </c>
      <c r="I265" s="6" t="s">
        <v>31</v>
      </c>
      <c r="J265" s="12" t="s">
        <v>562</v>
      </c>
      <c r="K265" s="7">
        <v>44719</v>
      </c>
      <c r="L265" s="10">
        <v>44734</v>
      </c>
      <c r="M265" s="34"/>
      <c r="N265" s="37" t="s">
        <v>560</v>
      </c>
      <c r="O265" s="17">
        <v>2022</v>
      </c>
      <c r="P265" s="14"/>
      <c r="Q265" s="14">
        <v>1</v>
      </c>
      <c r="R265" s="17">
        <f>Таблица2[[#This Row],[Свидетельства]]+Таблица2[[#This Row],[Заключения]]</f>
        <v>1</v>
      </c>
      <c r="S265" s="25">
        <f>Таблица2[[#This Row],[Свидетельства]]/Таблица2[[#This Row],[Всего]]</f>
        <v>0</v>
      </c>
    </row>
    <row r="266" spans="2:19" ht="30" customHeight="1" x14ac:dyDescent="0.25">
      <c r="B266" s="27">
        <v>263</v>
      </c>
      <c r="C266" s="33" t="s">
        <v>1433</v>
      </c>
      <c r="D266" s="5" t="s">
        <v>323</v>
      </c>
      <c r="E266" s="5" t="s">
        <v>563</v>
      </c>
      <c r="F266" s="33" t="s">
        <v>1433</v>
      </c>
      <c r="G266" s="32" t="s">
        <v>1442</v>
      </c>
      <c r="H266" s="29">
        <v>2022</v>
      </c>
      <c r="I266" s="6" t="s">
        <v>31</v>
      </c>
      <c r="J266" s="12" t="s">
        <v>564</v>
      </c>
      <c r="K266" s="7">
        <v>44719</v>
      </c>
      <c r="L266" s="10">
        <v>44734</v>
      </c>
      <c r="M266" s="34"/>
      <c r="N266" s="37" t="s">
        <v>560</v>
      </c>
      <c r="O266" s="17">
        <v>2022</v>
      </c>
      <c r="P266" s="14"/>
      <c r="Q266" s="14">
        <v>1</v>
      </c>
      <c r="R266" s="17">
        <f>Таблица2[[#This Row],[Свидетельства]]+Таблица2[[#This Row],[Заключения]]</f>
        <v>1</v>
      </c>
      <c r="S266" s="25">
        <f>Таблица2[[#This Row],[Свидетельства]]/Таблица2[[#This Row],[Всего]]</f>
        <v>0</v>
      </c>
    </row>
    <row r="267" spans="2:19" ht="30" customHeight="1" x14ac:dyDescent="0.25">
      <c r="B267" s="27">
        <v>264</v>
      </c>
      <c r="C267" s="33" t="s">
        <v>1433</v>
      </c>
      <c r="D267" s="16" t="s">
        <v>374</v>
      </c>
      <c r="E267" s="5" t="s">
        <v>565</v>
      </c>
      <c r="F267" s="33" t="s">
        <v>1433</v>
      </c>
      <c r="G267" s="32" t="s">
        <v>1446</v>
      </c>
      <c r="H267" s="29">
        <v>2022</v>
      </c>
      <c r="I267" s="6" t="s">
        <v>31</v>
      </c>
      <c r="J267" s="12" t="s">
        <v>566</v>
      </c>
      <c r="K267" s="7">
        <v>44727</v>
      </c>
      <c r="L267" s="10">
        <v>44734</v>
      </c>
      <c r="M267" s="34"/>
      <c r="N267" s="37" t="s">
        <v>559</v>
      </c>
      <c r="O267" s="17">
        <v>2022</v>
      </c>
      <c r="P267" s="14"/>
      <c r="Q267" s="14">
        <v>1</v>
      </c>
      <c r="R267" s="17">
        <f>Таблица2[[#This Row],[Свидетельства]]+Таблица2[[#This Row],[Заключения]]</f>
        <v>1</v>
      </c>
      <c r="S267" s="25">
        <f>Таблица2[[#This Row],[Свидетельства]]/Таблица2[[#This Row],[Всего]]</f>
        <v>0</v>
      </c>
    </row>
    <row r="268" spans="2:19" ht="30" customHeight="1" x14ac:dyDescent="0.25">
      <c r="B268" s="27">
        <v>265</v>
      </c>
      <c r="C268" s="33" t="s">
        <v>1433</v>
      </c>
      <c r="D268" s="9" t="s">
        <v>309</v>
      </c>
      <c r="E268" s="5" t="s">
        <v>567</v>
      </c>
      <c r="F268" s="33" t="s">
        <v>1433</v>
      </c>
      <c r="G268" s="32" t="s">
        <v>1443</v>
      </c>
      <c r="H268" s="29">
        <v>2022</v>
      </c>
      <c r="I268" s="6" t="s">
        <v>31</v>
      </c>
      <c r="J268" s="12" t="s">
        <v>568</v>
      </c>
      <c r="K268" s="7">
        <v>44720</v>
      </c>
      <c r="L268" s="10">
        <v>44734</v>
      </c>
      <c r="M268" s="34"/>
      <c r="N268" s="37" t="s">
        <v>559</v>
      </c>
      <c r="O268" s="17">
        <v>2022</v>
      </c>
      <c r="P268" s="14"/>
      <c r="Q268" s="14">
        <v>1</v>
      </c>
      <c r="R268" s="17">
        <f>Таблица2[[#This Row],[Свидетельства]]+Таблица2[[#This Row],[Заключения]]</f>
        <v>1</v>
      </c>
      <c r="S268" s="25">
        <f>Таблица2[[#This Row],[Свидетельства]]/Таблица2[[#This Row],[Всего]]</f>
        <v>0</v>
      </c>
    </row>
    <row r="269" spans="2:19" ht="30" customHeight="1" x14ac:dyDescent="0.25">
      <c r="B269" s="27">
        <v>266</v>
      </c>
      <c r="C269" s="33" t="s">
        <v>1433</v>
      </c>
      <c r="D269" s="16" t="s">
        <v>374</v>
      </c>
      <c r="E269" s="5" t="s">
        <v>569</v>
      </c>
      <c r="F269" s="33" t="s">
        <v>1433</v>
      </c>
      <c r="G269" s="32" t="s">
        <v>1446</v>
      </c>
      <c r="H269" s="29">
        <v>2022</v>
      </c>
      <c r="I269" s="6" t="s">
        <v>31</v>
      </c>
      <c r="J269" s="12" t="s">
        <v>570</v>
      </c>
      <c r="K269" s="7">
        <v>44727</v>
      </c>
      <c r="L269" s="10">
        <v>44734</v>
      </c>
      <c r="M269" s="34"/>
      <c r="N269" s="37" t="s">
        <v>559</v>
      </c>
      <c r="O269" s="17">
        <v>2022</v>
      </c>
      <c r="P269" s="14"/>
      <c r="Q269" s="14">
        <v>1</v>
      </c>
      <c r="R269" s="17">
        <f>Таблица2[[#This Row],[Свидетельства]]+Таблица2[[#This Row],[Заключения]]</f>
        <v>1</v>
      </c>
      <c r="S269" s="25">
        <f>Таблица2[[#This Row],[Свидетельства]]/Таблица2[[#This Row],[Всего]]</f>
        <v>0</v>
      </c>
    </row>
    <row r="270" spans="2:19" ht="30" customHeight="1" x14ac:dyDescent="0.25">
      <c r="B270" s="27">
        <v>267</v>
      </c>
      <c r="C270" s="33" t="s">
        <v>1433</v>
      </c>
      <c r="D270" s="9" t="s">
        <v>309</v>
      </c>
      <c r="E270" s="5" t="s">
        <v>571</v>
      </c>
      <c r="F270" s="33" t="s">
        <v>1433</v>
      </c>
      <c r="G270" s="32" t="s">
        <v>1443</v>
      </c>
      <c r="H270" s="29">
        <v>2022</v>
      </c>
      <c r="I270" s="6" t="s">
        <v>31</v>
      </c>
      <c r="J270" s="12" t="s">
        <v>572</v>
      </c>
      <c r="K270" s="7">
        <v>44720</v>
      </c>
      <c r="L270" s="10">
        <v>44734</v>
      </c>
      <c r="M270" s="34"/>
      <c r="N270" s="37" t="s">
        <v>559</v>
      </c>
      <c r="O270" s="17">
        <v>2022</v>
      </c>
      <c r="P270" s="14"/>
      <c r="Q270" s="14">
        <v>1</v>
      </c>
      <c r="R270" s="17">
        <f>Таблица2[[#This Row],[Свидетельства]]+Таблица2[[#This Row],[Заключения]]</f>
        <v>1</v>
      </c>
      <c r="S270" s="25">
        <f>Таблица2[[#This Row],[Свидетельства]]/Таблица2[[#This Row],[Всего]]</f>
        <v>0</v>
      </c>
    </row>
    <row r="271" spans="2:19" ht="30" customHeight="1" x14ac:dyDescent="0.25">
      <c r="B271" s="27">
        <v>268</v>
      </c>
      <c r="C271" s="33" t="s">
        <v>1433</v>
      </c>
      <c r="D271" s="16" t="s">
        <v>374</v>
      </c>
      <c r="E271" s="5" t="s">
        <v>573</v>
      </c>
      <c r="F271" s="33" t="s">
        <v>1433</v>
      </c>
      <c r="G271" s="32" t="s">
        <v>1446</v>
      </c>
      <c r="H271" s="29">
        <v>2022</v>
      </c>
      <c r="I271" s="6" t="s">
        <v>31</v>
      </c>
      <c r="J271" s="12" t="s">
        <v>574</v>
      </c>
      <c r="K271" s="7">
        <v>44727</v>
      </c>
      <c r="L271" s="10">
        <v>44734</v>
      </c>
      <c r="M271" s="34"/>
      <c r="N271" s="37" t="s">
        <v>559</v>
      </c>
      <c r="O271" s="17">
        <v>2022</v>
      </c>
      <c r="P271" s="14"/>
      <c r="Q271" s="14">
        <v>1</v>
      </c>
      <c r="R271" s="17">
        <f>Таблица2[[#This Row],[Свидетельства]]+Таблица2[[#This Row],[Заключения]]</f>
        <v>1</v>
      </c>
      <c r="S271" s="25">
        <f>Таблица2[[#This Row],[Свидетельства]]/Таблица2[[#This Row],[Всего]]</f>
        <v>0</v>
      </c>
    </row>
    <row r="272" spans="2:19" ht="30" customHeight="1" x14ac:dyDescent="0.25">
      <c r="B272" s="27">
        <v>269</v>
      </c>
      <c r="C272" s="33" t="s">
        <v>1433</v>
      </c>
      <c r="D272" s="5" t="s">
        <v>323</v>
      </c>
      <c r="E272" s="5" t="s">
        <v>575</v>
      </c>
      <c r="F272" s="33" t="s">
        <v>1433</v>
      </c>
      <c r="G272" s="32" t="s">
        <v>1442</v>
      </c>
      <c r="H272" s="29">
        <v>2022</v>
      </c>
      <c r="I272" s="6" t="s">
        <v>31</v>
      </c>
      <c r="J272" s="12" t="s">
        <v>576</v>
      </c>
      <c r="K272" s="7">
        <v>44719</v>
      </c>
      <c r="L272" s="10">
        <v>44734</v>
      </c>
      <c r="M272" s="34"/>
      <c r="N272" s="37" t="s">
        <v>560</v>
      </c>
      <c r="O272" s="17">
        <v>2022</v>
      </c>
      <c r="P272" s="14"/>
      <c r="Q272" s="14">
        <v>1</v>
      </c>
      <c r="R272" s="17">
        <f>Таблица2[[#This Row],[Свидетельства]]+Таблица2[[#This Row],[Заключения]]</f>
        <v>1</v>
      </c>
      <c r="S272" s="25">
        <f>Таблица2[[#This Row],[Свидетельства]]/Таблица2[[#This Row],[Всего]]</f>
        <v>0</v>
      </c>
    </row>
    <row r="273" spans="2:19" ht="30" customHeight="1" x14ac:dyDescent="0.25">
      <c r="B273" s="27">
        <v>270</v>
      </c>
      <c r="C273" s="33" t="s">
        <v>1433</v>
      </c>
      <c r="D273" s="16" t="s">
        <v>374</v>
      </c>
      <c r="E273" s="5" t="s">
        <v>577</v>
      </c>
      <c r="F273" s="33" t="s">
        <v>1433</v>
      </c>
      <c r="G273" s="32" t="s">
        <v>1446</v>
      </c>
      <c r="H273" s="29">
        <v>2022</v>
      </c>
      <c r="I273" s="6" t="s">
        <v>31</v>
      </c>
      <c r="J273" s="12" t="s">
        <v>578</v>
      </c>
      <c r="K273" s="7">
        <v>44727</v>
      </c>
      <c r="L273" s="10">
        <v>44734</v>
      </c>
      <c r="M273" s="34"/>
      <c r="N273" s="37" t="s">
        <v>559</v>
      </c>
      <c r="O273" s="17">
        <v>2022</v>
      </c>
      <c r="P273" s="14"/>
      <c r="Q273" s="14">
        <v>1</v>
      </c>
      <c r="R273" s="17">
        <f>Таблица2[[#This Row],[Свидетельства]]+Таблица2[[#This Row],[Заключения]]</f>
        <v>1</v>
      </c>
      <c r="S273" s="25">
        <f>Таблица2[[#This Row],[Свидетельства]]/Таблица2[[#This Row],[Всего]]</f>
        <v>0</v>
      </c>
    </row>
    <row r="274" spans="2:19" ht="30" customHeight="1" x14ac:dyDescent="0.25">
      <c r="B274" s="27">
        <v>271</v>
      </c>
      <c r="C274" s="33" t="s">
        <v>1433</v>
      </c>
      <c r="D274" s="5" t="s">
        <v>323</v>
      </c>
      <c r="E274" s="5" t="s">
        <v>579</v>
      </c>
      <c r="F274" s="33" t="s">
        <v>1433</v>
      </c>
      <c r="G274" s="32" t="s">
        <v>1442</v>
      </c>
      <c r="H274" s="29">
        <v>2022</v>
      </c>
      <c r="I274" s="6" t="s">
        <v>31</v>
      </c>
      <c r="J274" s="12" t="s">
        <v>580</v>
      </c>
      <c r="K274" s="7">
        <v>44719</v>
      </c>
      <c r="L274" s="10">
        <v>44734</v>
      </c>
      <c r="M274" s="34"/>
      <c r="N274" s="37" t="s">
        <v>560</v>
      </c>
      <c r="O274" s="17">
        <v>2022</v>
      </c>
      <c r="P274" s="14"/>
      <c r="Q274" s="14">
        <v>1</v>
      </c>
      <c r="R274" s="17">
        <f>Таблица2[[#This Row],[Свидетельства]]+Таблица2[[#This Row],[Заключения]]</f>
        <v>1</v>
      </c>
      <c r="S274" s="25">
        <f>Таблица2[[#This Row],[Свидетельства]]/Таблица2[[#This Row],[Всего]]</f>
        <v>0</v>
      </c>
    </row>
    <row r="275" spans="2:19" ht="30" customHeight="1" x14ac:dyDescent="0.25">
      <c r="B275" s="27">
        <v>272</v>
      </c>
      <c r="C275" s="33" t="s">
        <v>1433</v>
      </c>
      <c r="D275" s="5" t="s">
        <v>323</v>
      </c>
      <c r="E275" s="5" t="s">
        <v>581</v>
      </c>
      <c r="F275" s="33" t="s">
        <v>1433</v>
      </c>
      <c r="G275" s="32" t="s">
        <v>1442</v>
      </c>
      <c r="H275" s="29">
        <v>2022</v>
      </c>
      <c r="I275" s="6" t="s">
        <v>31</v>
      </c>
      <c r="J275" s="12" t="s">
        <v>582</v>
      </c>
      <c r="K275" s="7">
        <v>44719</v>
      </c>
      <c r="L275" s="10">
        <v>44734</v>
      </c>
      <c r="M275" s="34"/>
      <c r="N275" s="37" t="s">
        <v>560</v>
      </c>
      <c r="O275" s="17">
        <v>2022</v>
      </c>
      <c r="P275" s="14"/>
      <c r="Q275" s="14">
        <v>1</v>
      </c>
      <c r="R275" s="17">
        <f>Таблица2[[#This Row],[Свидетельства]]+Таблица2[[#This Row],[Заключения]]</f>
        <v>1</v>
      </c>
      <c r="S275" s="25">
        <f>Таблица2[[#This Row],[Свидетельства]]/Таблица2[[#This Row],[Всего]]</f>
        <v>0</v>
      </c>
    </row>
    <row r="276" spans="2:19" ht="30" customHeight="1" x14ac:dyDescent="0.25">
      <c r="B276" s="27">
        <v>273</v>
      </c>
      <c r="C276" s="33" t="s">
        <v>1433</v>
      </c>
      <c r="D276" s="5" t="s">
        <v>323</v>
      </c>
      <c r="E276" s="5" t="s">
        <v>583</v>
      </c>
      <c r="F276" s="33" t="s">
        <v>1433</v>
      </c>
      <c r="G276" s="32" t="s">
        <v>1442</v>
      </c>
      <c r="H276" s="29">
        <v>2022</v>
      </c>
      <c r="I276" s="6" t="s">
        <v>31</v>
      </c>
      <c r="J276" s="12" t="s">
        <v>584</v>
      </c>
      <c r="K276" s="7">
        <v>44719</v>
      </c>
      <c r="L276" s="10">
        <v>44734</v>
      </c>
      <c r="M276" s="34"/>
      <c r="N276" s="37" t="s">
        <v>560</v>
      </c>
      <c r="O276" s="17">
        <v>2022</v>
      </c>
      <c r="P276" s="14"/>
      <c r="Q276" s="14">
        <v>1</v>
      </c>
      <c r="R276" s="17">
        <f>Таблица2[[#This Row],[Свидетельства]]+Таблица2[[#This Row],[Заключения]]</f>
        <v>1</v>
      </c>
      <c r="S276" s="25">
        <f>Таблица2[[#This Row],[Свидетельства]]/Таблица2[[#This Row],[Всего]]</f>
        <v>0</v>
      </c>
    </row>
    <row r="277" spans="2:19" ht="30" customHeight="1" x14ac:dyDescent="0.25">
      <c r="B277" s="27">
        <v>274</v>
      </c>
      <c r="C277" s="33" t="s">
        <v>1433</v>
      </c>
      <c r="D277" s="9" t="s">
        <v>309</v>
      </c>
      <c r="E277" s="5" t="s">
        <v>585</v>
      </c>
      <c r="F277" s="33" t="s">
        <v>1433</v>
      </c>
      <c r="G277" s="32" t="s">
        <v>1443</v>
      </c>
      <c r="H277" s="29">
        <v>2022</v>
      </c>
      <c r="I277" s="6" t="s">
        <v>31</v>
      </c>
      <c r="J277" s="12" t="s">
        <v>586</v>
      </c>
      <c r="K277" s="7">
        <v>44720</v>
      </c>
      <c r="L277" s="10">
        <v>44734</v>
      </c>
      <c r="M277" s="34"/>
      <c r="N277" s="37" t="s">
        <v>559</v>
      </c>
      <c r="O277" s="17">
        <v>2022</v>
      </c>
      <c r="P277" s="14"/>
      <c r="Q277" s="14">
        <v>1</v>
      </c>
      <c r="R277" s="17">
        <f>Таблица2[[#This Row],[Свидетельства]]+Таблица2[[#This Row],[Заключения]]</f>
        <v>1</v>
      </c>
      <c r="S277" s="25">
        <f>Таблица2[[#This Row],[Свидетельства]]/Таблица2[[#This Row],[Всего]]</f>
        <v>0</v>
      </c>
    </row>
    <row r="278" spans="2:19" ht="30" customHeight="1" x14ac:dyDescent="0.25">
      <c r="B278" s="27">
        <v>275</v>
      </c>
      <c r="C278" s="33" t="s">
        <v>1433</v>
      </c>
      <c r="D278" s="9" t="s">
        <v>309</v>
      </c>
      <c r="E278" s="5" t="s">
        <v>587</v>
      </c>
      <c r="F278" s="33" t="s">
        <v>1433</v>
      </c>
      <c r="G278" s="32" t="s">
        <v>1443</v>
      </c>
      <c r="H278" s="29">
        <v>2022</v>
      </c>
      <c r="I278" s="6" t="s">
        <v>31</v>
      </c>
      <c r="J278" s="12" t="s">
        <v>588</v>
      </c>
      <c r="K278" s="7">
        <v>44720</v>
      </c>
      <c r="L278" s="10">
        <v>44734</v>
      </c>
      <c r="M278" s="34"/>
      <c r="N278" s="37" t="s">
        <v>559</v>
      </c>
      <c r="O278" s="17">
        <v>2022</v>
      </c>
      <c r="P278" s="14"/>
      <c r="Q278" s="14">
        <v>1</v>
      </c>
      <c r="R278" s="17">
        <f>Таблица2[[#This Row],[Свидетельства]]+Таблица2[[#This Row],[Заключения]]</f>
        <v>1</v>
      </c>
      <c r="S278" s="25">
        <f>Таблица2[[#This Row],[Свидетельства]]/Таблица2[[#This Row],[Всего]]</f>
        <v>0</v>
      </c>
    </row>
    <row r="279" spans="2:19" ht="30" customHeight="1" x14ac:dyDescent="0.25">
      <c r="B279" s="27">
        <v>276</v>
      </c>
      <c r="C279" s="33" t="s">
        <v>1433</v>
      </c>
      <c r="D279" s="16" t="s">
        <v>374</v>
      </c>
      <c r="E279" s="5" t="s">
        <v>589</v>
      </c>
      <c r="F279" s="33" t="s">
        <v>1433</v>
      </c>
      <c r="G279" s="32" t="s">
        <v>1446</v>
      </c>
      <c r="H279" s="29">
        <v>2022</v>
      </c>
      <c r="I279" s="6" t="s">
        <v>31</v>
      </c>
      <c r="J279" s="12" t="s">
        <v>590</v>
      </c>
      <c r="K279" s="7">
        <v>44727</v>
      </c>
      <c r="L279" s="10">
        <v>44734</v>
      </c>
      <c r="M279" s="34"/>
      <c r="N279" s="37" t="s">
        <v>559</v>
      </c>
      <c r="O279" s="17">
        <v>2022</v>
      </c>
      <c r="P279" s="14"/>
      <c r="Q279" s="14">
        <v>1</v>
      </c>
      <c r="R279" s="17">
        <f>Таблица2[[#This Row],[Свидетельства]]+Таблица2[[#This Row],[Заключения]]</f>
        <v>1</v>
      </c>
      <c r="S279" s="25">
        <f>Таблица2[[#This Row],[Свидетельства]]/Таблица2[[#This Row],[Всего]]</f>
        <v>0</v>
      </c>
    </row>
    <row r="280" spans="2:19" ht="30" customHeight="1" x14ac:dyDescent="0.25">
      <c r="B280" s="27">
        <v>277</v>
      </c>
      <c r="C280" s="33" t="s">
        <v>1433</v>
      </c>
      <c r="D280" s="5" t="s">
        <v>323</v>
      </c>
      <c r="E280" s="5" t="s">
        <v>591</v>
      </c>
      <c r="F280" s="33" t="s">
        <v>1433</v>
      </c>
      <c r="G280" s="32" t="s">
        <v>1442</v>
      </c>
      <c r="H280" s="29">
        <v>2022</v>
      </c>
      <c r="I280" s="6" t="s">
        <v>31</v>
      </c>
      <c r="J280" s="12" t="s">
        <v>592</v>
      </c>
      <c r="K280" s="7">
        <v>44719</v>
      </c>
      <c r="L280" s="10">
        <v>44734</v>
      </c>
      <c r="M280" s="34"/>
      <c r="N280" s="37" t="s">
        <v>560</v>
      </c>
      <c r="O280" s="17">
        <v>2022</v>
      </c>
      <c r="P280" s="14"/>
      <c r="Q280" s="14">
        <v>1</v>
      </c>
      <c r="R280" s="17">
        <f>Таблица2[[#This Row],[Свидетельства]]+Таблица2[[#This Row],[Заключения]]</f>
        <v>1</v>
      </c>
      <c r="S280" s="25">
        <f>Таблица2[[#This Row],[Свидетельства]]/Таблица2[[#This Row],[Всего]]</f>
        <v>0</v>
      </c>
    </row>
    <row r="281" spans="2:19" ht="30" customHeight="1" x14ac:dyDescent="0.25">
      <c r="B281" s="27">
        <v>278</v>
      </c>
      <c r="C281" s="33" t="s">
        <v>1433</v>
      </c>
      <c r="D281" s="16" t="s">
        <v>374</v>
      </c>
      <c r="E281" s="5" t="s">
        <v>593</v>
      </c>
      <c r="F281" s="33" t="s">
        <v>1433</v>
      </c>
      <c r="G281" s="32" t="s">
        <v>1446</v>
      </c>
      <c r="H281" s="29">
        <v>2022</v>
      </c>
      <c r="I281" s="6" t="s">
        <v>31</v>
      </c>
      <c r="J281" s="12" t="s">
        <v>594</v>
      </c>
      <c r="K281" s="7">
        <v>44727</v>
      </c>
      <c r="L281" s="10">
        <v>44734</v>
      </c>
      <c r="M281" s="34"/>
      <c r="N281" s="37" t="s">
        <v>559</v>
      </c>
      <c r="O281" s="17">
        <v>2022</v>
      </c>
      <c r="P281" s="14"/>
      <c r="Q281" s="14">
        <v>1</v>
      </c>
      <c r="R281" s="17">
        <f>Таблица2[[#This Row],[Свидетельства]]+Таблица2[[#This Row],[Заключения]]</f>
        <v>1</v>
      </c>
      <c r="S281" s="25">
        <f>Таблица2[[#This Row],[Свидетельства]]/Таблица2[[#This Row],[Всего]]</f>
        <v>0</v>
      </c>
    </row>
    <row r="282" spans="2:19" ht="30" customHeight="1" x14ac:dyDescent="0.25">
      <c r="B282" s="27">
        <v>279</v>
      </c>
      <c r="C282" s="33" t="s">
        <v>1433</v>
      </c>
      <c r="D282" s="5" t="s">
        <v>323</v>
      </c>
      <c r="E282" s="5" t="s">
        <v>595</v>
      </c>
      <c r="F282" s="33" t="s">
        <v>1433</v>
      </c>
      <c r="G282" s="32" t="s">
        <v>1442</v>
      </c>
      <c r="H282" s="29">
        <v>2022</v>
      </c>
      <c r="I282" s="6" t="s">
        <v>31</v>
      </c>
      <c r="J282" s="12" t="s">
        <v>596</v>
      </c>
      <c r="K282" s="7">
        <v>44719</v>
      </c>
      <c r="L282" s="10">
        <v>44734</v>
      </c>
      <c r="M282" s="34"/>
      <c r="N282" s="37" t="s">
        <v>560</v>
      </c>
      <c r="O282" s="17">
        <v>2022</v>
      </c>
      <c r="P282" s="14"/>
      <c r="Q282" s="14">
        <v>1</v>
      </c>
      <c r="R282" s="17">
        <f>Таблица2[[#This Row],[Свидетельства]]+Таблица2[[#This Row],[Заключения]]</f>
        <v>1</v>
      </c>
      <c r="S282" s="25">
        <f>Таблица2[[#This Row],[Свидетельства]]/Таблица2[[#This Row],[Всего]]</f>
        <v>0</v>
      </c>
    </row>
    <row r="283" spans="2:19" ht="30" customHeight="1" x14ac:dyDescent="0.25">
      <c r="B283" s="27">
        <v>280</v>
      </c>
      <c r="C283" s="33" t="s">
        <v>1433</v>
      </c>
      <c r="D283" s="16" t="s">
        <v>374</v>
      </c>
      <c r="E283" s="5" t="s">
        <v>597</v>
      </c>
      <c r="F283" s="33" t="s">
        <v>1433</v>
      </c>
      <c r="G283" s="32" t="s">
        <v>1446</v>
      </c>
      <c r="H283" s="29">
        <v>2022</v>
      </c>
      <c r="I283" s="6" t="s">
        <v>31</v>
      </c>
      <c r="J283" s="12" t="s">
        <v>598</v>
      </c>
      <c r="K283" s="7">
        <v>44727</v>
      </c>
      <c r="L283" s="10">
        <v>44734</v>
      </c>
      <c r="M283" s="34"/>
      <c r="N283" s="37" t="s">
        <v>559</v>
      </c>
      <c r="O283" s="17">
        <v>2022</v>
      </c>
      <c r="P283" s="14"/>
      <c r="Q283" s="14">
        <v>1</v>
      </c>
      <c r="R283" s="17">
        <f>Таблица2[[#This Row],[Свидетельства]]+Таблица2[[#This Row],[Заключения]]</f>
        <v>1</v>
      </c>
      <c r="S283" s="25">
        <f>Таблица2[[#This Row],[Свидетельства]]/Таблица2[[#This Row],[Всего]]</f>
        <v>0</v>
      </c>
    </row>
    <row r="284" spans="2:19" ht="30" customHeight="1" x14ac:dyDescent="0.25">
      <c r="B284" s="27">
        <v>281</v>
      </c>
      <c r="C284" s="33" t="s">
        <v>1433</v>
      </c>
      <c r="D284" s="5" t="s">
        <v>323</v>
      </c>
      <c r="E284" s="5" t="s">
        <v>599</v>
      </c>
      <c r="F284" s="33" t="s">
        <v>1433</v>
      </c>
      <c r="G284" s="32" t="s">
        <v>1442</v>
      </c>
      <c r="H284" s="29">
        <v>2022</v>
      </c>
      <c r="I284" s="6" t="s">
        <v>31</v>
      </c>
      <c r="J284" s="12" t="s">
        <v>600</v>
      </c>
      <c r="K284" s="7">
        <v>44719</v>
      </c>
      <c r="L284" s="10">
        <v>44734</v>
      </c>
      <c r="M284" s="34"/>
      <c r="N284" s="37" t="s">
        <v>560</v>
      </c>
      <c r="O284" s="17">
        <v>2022</v>
      </c>
      <c r="P284" s="14"/>
      <c r="Q284" s="14">
        <v>1</v>
      </c>
      <c r="R284" s="17">
        <f>Таблица2[[#This Row],[Свидетельства]]+Таблица2[[#This Row],[Заключения]]</f>
        <v>1</v>
      </c>
      <c r="S284" s="25">
        <f>Таблица2[[#This Row],[Свидетельства]]/Таблица2[[#This Row],[Всего]]</f>
        <v>0</v>
      </c>
    </row>
    <row r="285" spans="2:19" ht="30" customHeight="1" x14ac:dyDescent="0.25">
      <c r="B285" s="27">
        <v>282</v>
      </c>
      <c r="C285" s="33" t="s">
        <v>1433</v>
      </c>
      <c r="D285" s="5" t="s">
        <v>323</v>
      </c>
      <c r="E285" s="5" t="s">
        <v>601</v>
      </c>
      <c r="F285" s="33" t="s">
        <v>1433</v>
      </c>
      <c r="G285" s="32" t="s">
        <v>1442</v>
      </c>
      <c r="H285" s="29">
        <v>2022</v>
      </c>
      <c r="I285" s="6" t="s">
        <v>31</v>
      </c>
      <c r="J285" s="12" t="s">
        <v>602</v>
      </c>
      <c r="K285" s="7">
        <v>44719</v>
      </c>
      <c r="L285" s="10">
        <v>44734</v>
      </c>
      <c r="M285" s="34"/>
      <c r="N285" s="37" t="s">
        <v>560</v>
      </c>
      <c r="O285" s="17">
        <v>2022</v>
      </c>
      <c r="P285" s="14"/>
      <c r="Q285" s="14">
        <v>1</v>
      </c>
      <c r="R285" s="17">
        <f>Таблица2[[#This Row],[Свидетельства]]+Таблица2[[#This Row],[Заключения]]</f>
        <v>1</v>
      </c>
      <c r="S285" s="25">
        <f>Таблица2[[#This Row],[Свидетельства]]/Таблица2[[#This Row],[Всего]]</f>
        <v>0</v>
      </c>
    </row>
    <row r="286" spans="2:19" ht="30" customHeight="1" x14ac:dyDescent="0.25">
      <c r="B286" s="27">
        <v>283</v>
      </c>
      <c r="C286" s="33" t="s">
        <v>1433</v>
      </c>
      <c r="D286" s="5" t="s">
        <v>323</v>
      </c>
      <c r="E286" s="5" t="s">
        <v>603</v>
      </c>
      <c r="F286" s="33" t="s">
        <v>1433</v>
      </c>
      <c r="G286" s="32" t="s">
        <v>1442</v>
      </c>
      <c r="H286" s="29">
        <v>2022</v>
      </c>
      <c r="I286" s="6" t="s">
        <v>31</v>
      </c>
      <c r="J286" s="12" t="s">
        <v>604</v>
      </c>
      <c r="K286" s="7">
        <v>44719</v>
      </c>
      <c r="L286" s="10">
        <v>44734</v>
      </c>
      <c r="M286" s="34"/>
      <c r="N286" s="37" t="s">
        <v>560</v>
      </c>
      <c r="O286" s="17">
        <v>2022</v>
      </c>
      <c r="P286" s="14"/>
      <c r="Q286" s="14">
        <v>1</v>
      </c>
      <c r="R286" s="17">
        <f>Таблица2[[#This Row],[Свидетельства]]+Таблица2[[#This Row],[Заключения]]</f>
        <v>1</v>
      </c>
      <c r="S286" s="25">
        <f>Таблица2[[#This Row],[Свидетельства]]/Таблица2[[#This Row],[Всего]]</f>
        <v>0</v>
      </c>
    </row>
    <row r="287" spans="2:19" ht="30" customHeight="1" x14ac:dyDescent="0.25">
      <c r="B287" s="27">
        <v>284</v>
      </c>
      <c r="C287" s="33" t="s">
        <v>1433</v>
      </c>
      <c r="D287" s="16" t="s">
        <v>374</v>
      </c>
      <c r="E287" s="5" t="s">
        <v>605</v>
      </c>
      <c r="F287" s="33" t="s">
        <v>1433</v>
      </c>
      <c r="G287" s="32" t="s">
        <v>1446</v>
      </c>
      <c r="H287" s="29">
        <v>2022</v>
      </c>
      <c r="I287" s="6" t="s">
        <v>31</v>
      </c>
      <c r="J287" s="12" t="s">
        <v>606</v>
      </c>
      <c r="K287" s="7">
        <v>44727</v>
      </c>
      <c r="L287" s="10">
        <v>44734</v>
      </c>
      <c r="M287" s="34"/>
      <c r="N287" s="37" t="s">
        <v>559</v>
      </c>
      <c r="O287" s="17">
        <v>2022</v>
      </c>
      <c r="P287" s="14"/>
      <c r="Q287" s="14">
        <v>1</v>
      </c>
      <c r="R287" s="17">
        <f>Таблица2[[#This Row],[Свидетельства]]+Таблица2[[#This Row],[Заключения]]</f>
        <v>1</v>
      </c>
      <c r="S287" s="25">
        <f>Таблица2[[#This Row],[Свидетельства]]/Таблица2[[#This Row],[Всего]]</f>
        <v>0</v>
      </c>
    </row>
    <row r="288" spans="2:19" ht="30" customHeight="1" x14ac:dyDescent="0.25">
      <c r="B288" s="27">
        <v>285</v>
      </c>
      <c r="C288" s="33" t="s">
        <v>1433</v>
      </c>
      <c r="D288" s="9" t="s">
        <v>309</v>
      </c>
      <c r="E288" s="5" t="s">
        <v>607</v>
      </c>
      <c r="F288" s="33" t="s">
        <v>1433</v>
      </c>
      <c r="G288" s="32" t="s">
        <v>1443</v>
      </c>
      <c r="H288" s="29">
        <v>2022</v>
      </c>
      <c r="I288" s="6" t="s">
        <v>31</v>
      </c>
      <c r="J288" s="12" t="s">
        <v>608</v>
      </c>
      <c r="K288" s="7">
        <v>44720</v>
      </c>
      <c r="L288" s="10">
        <v>44734</v>
      </c>
      <c r="M288" s="34"/>
      <c r="N288" s="37" t="s">
        <v>559</v>
      </c>
      <c r="O288" s="17">
        <v>2022</v>
      </c>
      <c r="P288" s="14"/>
      <c r="Q288" s="14">
        <v>1</v>
      </c>
      <c r="R288" s="17">
        <f>Таблица2[[#This Row],[Свидетельства]]+Таблица2[[#This Row],[Заключения]]</f>
        <v>1</v>
      </c>
      <c r="S288" s="25">
        <f>Таблица2[[#This Row],[Свидетельства]]/Таблица2[[#This Row],[Всего]]</f>
        <v>0</v>
      </c>
    </row>
    <row r="289" spans="2:19" ht="30" customHeight="1" x14ac:dyDescent="0.25">
      <c r="B289" s="27">
        <v>286</v>
      </c>
      <c r="C289" s="33" t="s">
        <v>1433</v>
      </c>
      <c r="D289" s="9" t="s">
        <v>309</v>
      </c>
      <c r="E289" s="5" t="s">
        <v>609</v>
      </c>
      <c r="F289" s="33" t="s">
        <v>1433</v>
      </c>
      <c r="G289" s="32" t="s">
        <v>1443</v>
      </c>
      <c r="H289" s="29">
        <v>2022</v>
      </c>
      <c r="I289" s="6" t="s">
        <v>31</v>
      </c>
      <c r="J289" s="12" t="s">
        <v>610</v>
      </c>
      <c r="K289" s="7">
        <v>44720</v>
      </c>
      <c r="L289" s="10">
        <v>44734</v>
      </c>
      <c r="M289" s="34"/>
      <c r="N289" s="37" t="s">
        <v>559</v>
      </c>
      <c r="O289" s="17">
        <v>2022</v>
      </c>
      <c r="P289" s="14"/>
      <c r="Q289" s="14">
        <v>1</v>
      </c>
      <c r="R289" s="17">
        <f>Таблица2[[#This Row],[Свидетельства]]+Таблица2[[#This Row],[Заключения]]</f>
        <v>1</v>
      </c>
      <c r="S289" s="25">
        <f>Таблица2[[#This Row],[Свидетельства]]/Таблица2[[#This Row],[Всего]]</f>
        <v>0</v>
      </c>
    </row>
    <row r="290" spans="2:19" ht="30" customHeight="1" x14ac:dyDescent="0.25">
      <c r="B290" s="27">
        <v>287</v>
      </c>
      <c r="C290" s="33" t="s">
        <v>1433</v>
      </c>
      <c r="D290" s="16" t="s">
        <v>374</v>
      </c>
      <c r="E290" s="5" t="s">
        <v>611</v>
      </c>
      <c r="F290" s="33" t="s">
        <v>1433</v>
      </c>
      <c r="G290" s="32" t="s">
        <v>1446</v>
      </c>
      <c r="H290" s="29">
        <v>2022</v>
      </c>
      <c r="I290" s="6" t="s">
        <v>31</v>
      </c>
      <c r="J290" s="12" t="s">
        <v>612</v>
      </c>
      <c r="K290" s="7">
        <v>44727</v>
      </c>
      <c r="L290" s="10">
        <v>44734</v>
      </c>
      <c r="M290" s="34"/>
      <c r="N290" s="37" t="s">
        <v>559</v>
      </c>
      <c r="O290" s="17">
        <v>2022</v>
      </c>
      <c r="P290" s="14"/>
      <c r="Q290" s="14">
        <v>1</v>
      </c>
      <c r="R290" s="17">
        <f>Таблица2[[#This Row],[Свидетельства]]+Таблица2[[#This Row],[Заключения]]</f>
        <v>1</v>
      </c>
      <c r="S290" s="25">
        <f>Таблица2[[#This Row],[Свидетельства]]/Таблица2[[#This Row],[Всего]]</f>
        <v>0</v>
      </c>
    </row>
    <row r="291" spans="2:19" ht="30" customHeight="1" x14ac:dyDescent="0.25">
      <c r="B291" s="27">
        <v>288</v>
      </c>
      <c r="C291" s="33" t="s">
        <v>1433</v>
      </c>
      <c r="D291" s="5" t="s">
        <v>323</v>
      </c>
      <c r="E291" s="5" t="s">
        <v>613</v>
      </c>
      <c r="F291" s="33" t="s">
        <v>1433</v>
      </c>
      <c r="G291" s="32" t="s">
        <v>1442</v>
      </c>
      <c r="H291" s="29">
        <v>2022</v>
      </c>
      <c r="I291" s="6" t="s">
        <v>31</v>
      </c>
      <c r="J291" s="12" t="s">
        <v>614</v>
      </c>
      <c r="K291" s="7">
        <v>44719</v>
      </c>
      <c r="L291" s="10">
        <v>44734</v>
      </c>
      <c r="M291" s="34"/>
      <c r="N291" s="37" t="s">
        <v>560</v>
      </c>
      <c r="O291" s="17">
        <v>2022</v>
      </c>
      <c r="P291" s="14"/>
      <c r="Q291" s="14">
        <v>1</v>
      </c>
      <c r="R291" s="17">
        <f>Таблица2[[#This Row],[Свидетельства]]+Таблица2[[#This Row],[Заключения]]</f>
        <v>1</v>
      </c>
      <c r="S291" s="25">
        <f>Таблица2[[#This Row],[Свидетельства]]/Таблица2[[#This Row],[Всего]]</f>
        <v>0</v>
      </c>
    </row>
    <row r="292" spans="2:19" ht="30" customHeight="1" x14ac:dyDescent="0.25">
      <c r="B292" s="27">
        <v>289</v>
      </c>
      <c r="C292" s="33" t="s">
        <v>1433</v>
      </c>
      <c r="D292" s="16" t="s">
        <v>374</v>
      </c>
      <c r="E292" s="5" t="s">
        <v>615</v>
      </c>
      <c r="F292" s="33" t="s">
        <v>1433</v>
      </c>
      <c r="G292" s="32" t="s">
        <v>1446</v>
      </c>
      <c r="H292" s="29">
        <v>2022</v>
      </c>
      <c r="I292" s="6" t="s">
        <v>31</v>
      </c>
      <c r="J292" s="12" t="s">
        <v>616</v>
      </c>
      <c r="K292" s="7">
        <v>44727</v>
      </c>
      <c r="L292" s="10">
        <v>44734</v>
      </c>
      <c r="M292" s="34"/>
      <c r="N292" s="37" t="s">
        <v>559</v>
      </c>
      <c r="O292" s="17">
        <v>2022</v>
      </c>
      <c r="P292" s="14"/>
      <c r="Q292" s="14">
        <v>1</v>
      </c>
      <c r="R292" s="17">
        <f>Таблица2[[#This Row],[Свидетельства]]+Таблица2[[#This Row],[Заключения]]</f>
        <v>1</v>
      </c>
      <c r="S292" s="25">
        <f>Таблица2[[#This Row],[Свидетельства]]/Таблица2[[#This Row],[Всего]]</f>
        <v>0</v>
      </c>
    </row>
    <row r="293" spans="2:19" ht="30" customHeight="1" x14ac:dyDescent="0.25">
      <c r="B293" s="27">
        <v>290</v>
      </c>
      <c r="C293" s="33" t="s">
        <v>1433</v>
      </c>
      <c r="D293" s="5" t="s">
        <v>323</v>
      </c>
      <c r="E293" s="5" t="s">
        <v>617</v>
      </c>
      <c r="F293" s="33" t="s">
        <v>1433</v>
      </c>
      <c r="G293" s="32" t="s">
        <v>1442</v>
      </c>
      <c r="H293" s="29">
        <v>2022</v>
      </c>
      <c r="I293" s="6" t="s">
        <v>31</v>
      </c>
      <c r="J293" s="12" t="s">
        <v>618</v>
      </c>
      <c r="K293" s="7">
        <v>44719</v>
      </c>
      <c r="L293" s="10">
        <v>44734</v>
      </c>
      <c r="M293" s="34"/>
      <c r="N293" s="37" t="s">
        <v>560</v>
      </c>
      <c r="O293" s="17">
        <v>2022</v>
      </c>
      <c r="P293" s="14"/>
      <c r="Q293" s="14">
        <v>1</v>
      </c>
      <c r="R293" s="17">
        <f>Таблица2[[#This Row],[Свидетельства]]+Таблица2[[#This Row],[Заключения]]</f>
        <v>1</v>
      </c>
      <c r="S293" s="25">
        <f>Таблица2[[#This Row],[Свидетельства]]/Таблица2[[#This Row],[Всего]]</f>
        <v>0</v>
      </c>
    </row>
    <row r="294" spans="2:19" ht="30" customHeight="1" x14ac:dyDescent="0.25">
      <c r="B294" s="27">
        <v>291</v>
      </c>
      <c r="C294" s="33" t="s">
        <v>1433</v>
      </c>
      <c r="D294" s="5" t="s">
        <v>323</v>
      </c>
      <c r="E294" s="5" t="s">
        <v>619</v>
      </c>
      <c r="F294" s="33" t="s">
        <v>1433</v>
      </c>
      <c r="G294" s="32" t="s">
        <v>1442</v>
      </c>
      <c r="H294" s="29">
        <v>2022</v>
      </c>
      <c r="I294" s="6" t="s">
        <v>31</v>
      </c>
      <c r="J294" s="6" t="s">
        <v>620</v>
      </c>
      <c r="K294" s="7">
        <v>44719</v>
      </c>
      <c r="L294" s="10">
        <v>44734</v>
      </c>
      <c r="M294" s="34"/>
      <c r="N294" s="37" t="s">
        <v>560</v>
      </c>
      <c r="O294" s="17">
        <v>2022</v>
      </c>
      <c r="P294" s="14"/>
      <c r="Q294" s="14">
        <v>1</v>
      </c>
      <c r="R294" s="17">
        <f>Таблица2[[#This Row],[Свидетельства]]+Таблица2[[#This Row],[Заключения]]</f>
        <v>1</v>
      </c>
      <c r="S294" s="25">
        <f>Таблица2[[#This Row],[Свидетельства]]/Таблица2[[#This Row],[Всего]]</f>
        <v>0</v>
      </c>
    </row>
    <row r="295" spans="2:19" ht="30" customHeight="1" x14ac:dyDescent="0.25">
      <c r="B295" s="27">
        <v>292</v>
      </c>
      <c r="C295" s="35" t="s">
        <v>209</v>
      </c>
      <c r="D295" s="16" t="s">
        <v>374</v>
      </c>
      <c r="E295" s="5" t="s">
        <v>621</v>
      </c>
      <c r="F295" s="35" t="s">
        <v>209</v>
      </c>
      <c r="G295" s="32" t="s">
        <v>1446</v>
      </c>
      <c r="H295" s="29">
        <v>2022</v>
      </c>
      <c r="I295" s="6" t="s">
        <v>16</v>
      </c>
      <c r="J295" s="6" t="s">
        <v>631</v>
      </c>
      <c r="K295" s="7">
        <v>44727</v>
      </c>
      <c r="L295" s="10">
        <v>44734</v>
      </c>
      <c r="M295" s="34">
        <v>2027</v>
      </c>
      <c r="N295" s="37" t="s">
        <v>645</v>
      </c>
      <c r="O295" s="17">
        <v>2022</v>
      </c>
      <c r="P295" s="14">
        <v>1</v>
      </c>
      <c r="Q295" s="14"/>
      <c r="R295" s="17">
        <f>Таблица2[[#This Row],[Свидетельства]]+Таблица2[[#This Row],[Заключения]]</f>
        <v>1</v>
      </c>
      <c r="S295" s="25">
        <f>Таблица2[[#This Row],[Свидетельства]]/Таблица2[[#This Row],[Всего]]</f>
        <v>1</v>
      </c>
    </row>
    <row r="296" spans="2:19" ht="30" customHeight="1" x14ac:dyDescent="0.25">
      <c r="B296" s="27">
        <v>293</v>
      </c>
      <c r="C296" s="35" t="s">
        <v>209</v>
      </c>
      <c r="D296" s="16" t="s">
        <v>374</v>
      </c>
      <c r="E296" s="5" t="s">
        <v>622</v>
      </c>
      <c r="F296" s="35" t="s">
        <v>209</v>
      </c>
      <c r="G296" s="32" t="s">
        <v>1446</v>
      </c>
      <c r="H296" s="29">
        <v>2022</v>
      </c>
      <c r="I296" s="6" t="s">
        <v>16</v>
      </c>
      <c r="J296" s="6" t="s">
        <v>632</v>
      </c>
      <c r="K296" s="7">
        <v>44727</v>
      </c>
      <c r="L296" s="10">
        <v>44734</v>
      </c>
      <c r="M296" s="34">
        <v>2027</v>
      </c>
      <c r="N296" s="37" t="s">
        <v>645</v>
      </c>
      <c r="O296" s="17">
        <v>2022</v>
      </c>
      <c r="P296" s="14">
        <v>1</v>
      </c>
      <c r="Q296" s="14"/>
      <c r="R296" s="17">
        <f>Таблица2[[#This Row],[Свидетельства]]+Таблица2[[#This Row],[Заключения]]</f>
        <v>1</v>
      </c>
      <c r="S296" s="25">
        <f>Таблица2[[#This Row],[Свидетельства]]/Таблица2[[#This Row],[Всего]]</f>
        <v>1</v>
      </c>
    </row>
    <row r="297" spans="2:19" ht="30" customHeight="1" x14ac:dyDescent="0.25">
      <c r="B297" s="27">
        <v>294</v>
      </c>
      <c r="C297" s="35" t="s">
        <v>209</v>
      </c>
      <c r="D297" s="16" t="s">
        <v>374</v>
      </c>
      <c r="E297" s="5" t="s">
        <v>623</v>
      </c>
      <c r="F297" s="35" t="s">
        <v>209</v>
      </c>
      <c r="G297" s="32" t="s">
        <v>1446</v>
      </c>
      <c r="H297" s="29">
        <v>2022</v>
      </c>
      <c r="I297" s="6" t="s">
        <v>16</v>
      </c>
      <c r="J297" s="6" t="s">
        <v>633</v>
      </c>
      <c r="K297" s="7">
        <v>44727</v>
      </c>
      <c r="L297" s="10">
        <v>44734</v>
      </c>
      <c r="M297" s="34">
        <v>2027</v>
      </c>
      <c r="N297" s="37" t="s">
        <v>645</v>
      </c>
      <c r="O297" s="17">
        <v>2022</v>
      </c>
      <c r="P297" s="14">
        <v>1</v>
      </c>
      <c r="Q297" s="14"/>
      <c r="R297" s="17">
        <f>Таблица2[[#This Row],[Свидетельства]]+Таблица2[[#This Row],[Заключения]]</f>
        <v>1</v>
      </c>
      <c r="S297" s="25">
        <f>Таблица2[[#This Row],[Свидетельства]]/Таблица2[[#This Row],[Всего]]</f>
        <v>1</v>
      </c>
    </row>
    <row r="298" spans="2:19" ht="30" customHeight="1" x14ac:dyDescent="0.25">
      <c r="B298" s="27">
        <v>295</v>
      </c>
      <c r="C298" s="35" t="s">
        <v>209</v>
      </c>
      <c r="D298" s="16" t="s">
        <v>374</v>
      </c>
      <c r="E298" s="5" t="s">
        <v>624</v>
      </c>
      <c r="F298" s="35" t="s">
        <v>209</v>
      </c>
      <c r="G298" s="32" t="s">
        <v>1446</v>
      </c>
      <c r="H298" s="29">
        <v>2022</v>
      </c>
      <c r="I298" s="6" t="s">
        <v>16</v>
      </c>
      <c r="J298" s="6" t="s">
        <v>634</v>
      </c>
      <c r="K298" s="7">
        <v>44727</v>
      </c>
      <c r="L298" s="10">
        <v>44734</v>
      </c>
      <c r="M298" s="34">
        <v>2027</v>
      </c>
      <c r="N298" s="37" t="s">
        <v>645</v>
      </c>
      <c r="O298" s="17">
        <v>2022</v>
      </c>
      <c r="P298" s="14">
        <v>1</v>
      </c>
      <c r="Q298" s="14"/>
      <c r="R298" s="17">
        <f>Таблица2[[#This Row],[Свидетельства]]+Таблица2[[#This Row],[Заключения]]</f>
        <v>1</v>
      </c>
      <c r="S298" s="25">
        <f>Таблица2[[#This Row],[Свидетельства]]/Таблица2[[#This Row],[Всего]]</f>
        <v>1</v>
      </c>
    </row>
    <row r="299" spans="2:19" ht="30" customHeight="1" x14ac:dyDescent="0.25">
      <c r="B299" s="27">
        <v>296</v>
      </c>
      <c r="C299" s="35" t="s">
        <v>209</v>
      </c>
      <c r="D299" s="16" t="s">
        <v>374</v>
      </c>
      <c r="E299" s="5" t="s">
        <v>625</v>
      </c>
      <c r="F299" s="35" t="s">
        <v>209</v>
      </c>
      <c r="G299" s="32" t="s">
        <v>1446</v>
      </c>
      <c r="H299" s="29">
        <v>2022</v>
      </c>
      <c r="I299" s="6" t="s">
        <v>16</v>
      </c>
      <c r="J299" s="6" t="s">
        <v>635</v>
      </c>
      <c r="K299" s="7">
        <v>44727</v>
      </c>
      <c r="L299" s="10">
        <v>44734</v>
      </c>
      <c r="M299" s="34">
        <v>2027</v>
      </c>
      <c r="N299" s="37" t="s">
        <v>645</v>
      </c>
      <c r="O299" s="17">
        <v>2022</v>
      </c>
      <c r="P299" s="14">
        <v>1</v>
      </c>
      <c r="Q299" s="14"/>
      <c r="R299" s="17">
        <f>Таблица2[[#This Row],[Свидетельства]]+Таблица2[[#This Row],[Заключения]]</f>
        <v>1</v>
      </c>
      <c r="S299" s="25">
        <f>Таблица2[[#This Row],[Свидетельства]]/Таблица2[[#This Row],[Всего]]</f>
        <v>1</v>
      </c>
    </row>
    <row r="300" spans="2:19" ht="30" customHeight="1" x14ac:dyDescent="0.25">
      <c r="B300" s="27">
        <v>297</v>
      </c>
      <c r="C300" s="35" t="s">
        <v>209</v>
      </c>
      <c r="D300" s="16" t="s">
        <v>374</v>
      </c>
      <c r="E300" s="5" t="s">
        <v>364</v>
      </c>
      <c r="F300" s="35" t="s">
        <v>209</v>
      </c>
      <c r="G300" s="32" t="s">
        <v>1446</v>
      </c>
      <c r="H300" s="29">
        <v>2022</v>
      </c>
      <c r="I300" s="6" t="s">
        <v>16</v>
      </c>
      <c r="J300" s="6" t="s">
        <v>636</v>
      </c>
      <c r="K300" s="7">
        <v>44727</v>
      </c>
      <c r="L300" s="10">
        <v>44734</v>
      </c>
      <c r="M300" s="34">
        <v>2027</v>
      </c>
      <c r="N300" s="37" t="s">
        <v>645</v>
      </c>
      <c r="O300" s="17">
        <v>2022</v>
      </c>
      <c r="P300" s="14">
        <v>1</v>
      </c>
      <c r="Q300" s="14"/>
      <c r="R300" s="17">
        <f>Таблица2[[#This Row],[Свидетельства]]+Таблица2[[#This Row],[Заключения]]</f>
        <v>1</v>
      </c>
      <c r="S300" s="25">
        <f>Таблица2[[#This Row],[Свидетельства]]/Таблица2[[#This Row],[Всего]]</f>
        <v>1</v>
      </c>
    </row>
    <row r="301" spans="2:19" ht="30" customHeight="1" x14ac:dyDescent="0.25">
      <c r="B301" s="27">
        <v>298</v>
      </c>
      <c r="C301" s="35" t="s">
        <v>209</v>
      </c>
      <c r="D301" s="16" t="s">
        <v>374</v>
      </c>
      <c r="E301" s="5" t="s">
        <v>626</v>
      </c>
      <c r="F301" s="35" t="s">
        <v>209</v>
      </c>
      <c r="G301" s="32" t="s">
        <v>1446</v>
      </c>
      <c r="H301" s="29">
        <v>2022</v>
      </c>
      <c r="I301" s="6" t="s">
        <v>16</v>
      </c>
      <c r="J301" s="6" t="s">
        <v>637</v>
      </c>
      <c r="K301" s="7">
        <v>44727</v>
      </c>
      <c r="L301" s="10">
        <v>44734</v>
      </c>
      <c r="M301" s="34">
        <v>2027</v>
      </c>
      <c r="N301" s="37" t="s">
        <v>645</v>
      </c>
      <c r="O301" s="17">
        <v>2022</v>
      </c>
      <c r="P301" s="14">
        <v>1</v>
      </c>
      <c r="Q301" s="14"/>
      <c r="R301" s="17">
        <f>Таблица2[[#This Row],[Свидетельства]]+Таблица2[[#This Row],[Заключения]]</f>
        <v>1</v>
      </c>
      <c r="S301" s="25">
        <f>Таблица2[[#This Row],[Свидетельства]]/Таблица2[[#This Row],[Всего]]</f>
        <v>1</v>
      </c>
    </row>
    <row r="302" spans="2:19" ht="30" customHeight="1" x14ac:dyDescent="0.25">
      <c r="B302" s="27">
        <v>299</v>
      </c>
      <c r="C302" s="35" t="s">
        <v>209</v>
      </c>
      <c r="D302" s="16" t="s">
        <v>374</v>
      </c>
      <c r="E302" s="5" t="s">
        <v>627</v>
      </c>
      <c r="F302" s="35" t="s">
        <v>209</v>
      </c>
      <c r="G302" s="32" t="s">
        <v>1446</v>
      </c>
      <c r="H302" s="29">
        <v>2022</v>
      </c>
      <c r="I302" s="6" t="s">
        <v>16</v>
      </c>
      <c r="J302" s="6" t="s">
        <v>638</v>
      </c>
      <c r="K302" s="7">
        <v>44727</v>
      </c>
      <c r="L302" s="10">
        <v>44734</v>
      </c>
      <c r="M302" s="34">
        <v>2027</v>
      </c>
      <c r="N302" s="37" t="s">
        <v>645</v>
      </c>
      <c r="O302" s="17">
        <v>2022</v>
      </c>
      <c r="P302" s="14">
        <v>1</v>
      </c>
      <c r="Q302" s="14"/>
      <c r="R302" s="17">
        <f>Таблица2[[#This Row],[Свидетельства]]+Таблица2[[#This Row],[Заключения]]</f>
        <v>1</v>
      </c>
      <c r="S302" s="25">
        <f>Таблица2[[#This Row],[Свидетельства]]/Таблица2[[#This Row],[Всего]]</f>
        <v>1</v>
      </c>
    </row>
    <row r="303" spans="2:19" ht="30" customHeight="1" x14ac:dyDescent="0.25">
      <c r="B303" s="27">
        <v>300</v>
      </c>
      <c r="C303" s="35" t="s">
        <v>209</v>
      </c>
      <c r="D303" s="16" t="s">
        <v>374</v>
      </c>
      <c r="E303" s="5" t="s">
        <v>365</v>
      </c>
      <c r="F303" s="35" t="s">
        <v>209</v>
      </c>
      <c r="G303" s="32" t="s">
        <v>1446</v>
      </c>
      <c r="H303" s="29">
        <v>2022</v>
      </c>
      <c r="I303" s="6" t="s">
        <v>16</v>
      </c>
      <c r="J303" s="6" t="s">
        <v>639</v>
      </c>
      <c r="K303" s="7">
        <v>44727</v>
      </c>
      <c r="L303" s="10">
        <v>44734</v>
      </c>
      <c r="M303" s="34">
        <v>2027</v>
      </c>
      <c r="N303" s="37" t="s">
        <v>645</v>
      </c>
      <c r="O303" s="17">
        <v>2022</v>
      </c>
      <c r="P303" s="14">
        <v>1</v>
      </c>
      <c r="Q303" s="14"/>
      <c r="R303" s="17">
        <f>Таблица2[[#This Row],[Свидетельства]]+Таблица2[[#This Row],[Заключения]]</f>
        <v>1</v>
      </c>
      <c r="S303" s="25">
        <f>Таблица2[[#This Row],[Свидетельства]]/Таблица2[[#This Row],[Всего]]</f>
        <v>1</v>
      </c>
    </row>
    <row r="304" spans="2:19" ht="30" customHeight="1" x14ac:dyDescent="0.25">
      <c r="B304" s="27">
        <v>301</v>
      </c>
      <c r="C304" s="35" t="s">
        <v>209</v>
      </c>
      <c r="D304" s="16" t="s">
        <v>374</v>
      </c>
      <c r="E304" s="5" t="s">
        <v>628</v>
      </c>
      <c r="F304" s="35" t="s">
        <v>209</v>
      </c>
      <c r="G304" s="32" t="s">
        <v>1446</v>
      </c>
      <c r="H304" s="29">
        <v>2022</v>
      </c>
      <c r="I304" s="6" t="s">
        <v>16</v>
      </c>
      <c r="J304" s="6" t="s">
        <v>640</v>
      </c>
      <c r="K304" s="7">
        <v>44727</v>
      </c>
      <c r="L304" s="10">
        <v>44734</v>
      </c>
      <c r="M304" s="34">
        <v>2027</v>
      </c>
      <c r="N304" s="37" t="s">
        <v>645</v>
      </c>
      <c r="O304" s="17">
        <v>2022</v>
      </c>
      <c r="P304" s="14">
        <v>1</v>
      </c>
      <c r="Q304" s="14"/>
      <c r="R304" s="17">
        <f>Таблица2[[#This Row],[Свидетельства]]+Таблица2[[#This Row],[Заключения]]</f>
        <v>1</v>
      </c>
      <c r="S304" s="25">
        <f>Таблица2[[#This Row],[Свидетельства]]/Таблица2[[#This Row],[Всего]]</f>
        <v>1</v>
      </c>
    </row>
    <row r="305" spans="2:19" ht="30" customHeight="1" x14ac:dyDescent="0.25">
      <c r="B305" s="27">
        <v>302</v>
      </c>
      <c r="C305" s="35" t="s">
        <v>209</v>
      </c>
      <c r="D305" s="16" t="s">
        <v>374</v>
      </c>
      <c r="E305" s="5" t="s">
        <v>629</v>
      </c>
      <c r="F305" s="35" t="s">
        <v>209</v>
      </c>
      <c r="G305" s="32" t="s">
        <v>1446</v>
      </c>
      <c r="H305" s="29">
        <v>2022</v>
      </c>
      <c r="I305" s="6" t="s">
        <v>16</v>
      </c>
      <c r="J305" s="6" t="s">
        <v>641</v>
      </c>
      <c r="K305" s="7">
        <v>44727</v>
      </c>
      <c r="L305" s="10">
        <v>44734</v>
      </c>
      <c r="M305" s="34">
        <v>2027</v>
      </c>
      <c r="N305" s="37" t="s">
        <v>645</v>
      </c>
      <c r="O305" s="17">
        <v>2022</v>
      </c>
      <c r="P305" s="14">
        <v>1</v>
      </c>
      <c r="Q305" s="14"/>
      <c r="R305" s="17">
        <f>Таблица2[[#This Row],[Свидетельства]]+Таблица2[[#This Row],[Заключения]]</f>
        <v>1</v>
      </c>
      <c r="S305" s="25">
        <f>Таблица2[[#This Row],[Свидетельства]]/Таблица2[[#This Row],[Всего]]</f>
        <v>1</v>
      </c>
    </row>
    <row r="306" spans="2:19" ht="30" customHeight="1" x14ac:dyDescent="0.25">
      <c r="B306" s="27">
        <v>303</v>
      </c>
      <c r="C306" s="35" t="s">
        <v>209</v>
      </c>
      <c r="D306" s="16" t="s">
        <v>374</v>
      </c>
      <c r="E306" s="5" t="s">
        <v>630</v>
      </c>
      <c r="F306" s="35" t="s">
        <v>209</v>
      </c>
      <c r="G306" s="32" t="s">
        <v>1446</v>
      </c>
      <c r="H306" s="29">
        <v>2022</v>
      </c>
      <c r="I306" s="6" t="s">
        <v>16</v>
      </c>
      <c r="J306" s="6" t="s">
        <v>642</v>
      </c>
      <c r="K306" s="7">
        <v>44727</v>
      </c>
      <c r="L306" s="10">
        <v>44734</v>
      </c>
      <c r="M306" s="34">
        <v>2027</v>
      </c>
      <c r="N306" s="37" t="s">
        <v>645</v>
      </c>
      <c r="O306" s="17">
        <v>2022</v>
      </c>
      <c r="P306" s="14">
        <v>1</v>
      </c>
      <c r="Q306" s="14"/>
      <c r="R306" s="17">
        <f>Таблица2[[#This Row],[Свидетельства]]+Таблица2[[#This Row],[Заключения]]</f>
        <v>1</v>
      </c>
      <c r="S306" s="25">
        <f>Таблица2[[#This Row],[Свидетельства]]/Таблица2[[#This Row],[Всего]]</f>
        <v>1</v>
      </c>
    </row>
    <row r="307" spans="2:19" ht="30" customHeight="1" x14ac:dyDescent="0.25">
      <c r="B307" s="27">
        <v>304</v>
      </c>
      <c r="C307" s="35" t="s">
        <v>209</v>
      </c>
      <c r="D307" s="16" t="s">
        <v>374</v>
      </c>
      <c r="E307" s="5" t="s">
        <v>366</v>
      </c>
      <c r="F307" s="35" t="s">
        <v>209</v>
      </c>
      <c r="G307" s="32" t="s">
        <v>1446</v>
      </c>
      <c r="H307" s="29">
        <v>2022</v>
      </c>
      <c r="I307" s="6" t="s">
        <v>16</v>
      </c>
      <c r="J307" s="6" t="s">
        <v>643</v>
      </c>
      <c r="K307" s="7">
        <v>44727</v>
      </c>
      <c r="L307" s="10">
        <v>44734</v>
      </c>
      <c r="M307" s="34">
        <v>2027</v>
      </c>
      <c r="N307" s="37" t="s">
        <v>645</v>
      </c>
      <c r="O307" s="17">
        <v>2022</v>
      </c>
      <c r="P307" s="14">
        <v>1</v>
      </c>
      <c r="Q307" s="14"/>
      <c r="R307" s="17">
        <f>Таблица2[[#This Row],[Свидетельства]]+Таблица2[[#This Row],[Заключения]]</f>
        <v>1</v>
      </c>
      <c r="S307" s="25">
        <f>Таблица2[[#This Row],[Свидетельства]]/Таблица2[[#This Row],[Всего]]</f>
        <v>1</v>
      </c>
    </row>
    <row r="308" spans="2:19" ht="30" customHeight="1" x14ac:dyDescent="0.25">
      <c r="B308" s="27">
        <v>305</v>
      </c>
      <c r="C308" s="35" t="s">
        <v>209</v>
      </c>
      <c r="D308" s="16" t="s">
        <v>374</v>
      </c>
      <c r="E308" s="5" t="s">
        <v>367</v>
      </c>
      <c r="F308" s="35" t="s">
        <v>209</v>
      </c>
      <c r="G308" s="32" t="s">
        <v>1446</v>
      </c>
      <c r="H308" s="29">
        <v>2022</v>
      </c>
      <c r="I308" s="6" t="s">
        <v>16</v>
      </c>
      <c r="J308" s="6" t="s">
        <v>644</v>
      </c>
      <c r="K308" s="7">
        <v>44727</v>
      </c>
      <c r="L308" s="10">
        <v>44734</v>
      </c>
      <c r="M308" s="34">
        <v>2027</v>
      </c>
      <c r="N308" s="37" t="s">
        <v>645</v>
      </c>
      <c r="O308" s="17">
        <v>2022</v>
      </c>
      <c r="P308" s="14">
        <v>1</v>
      </c>
      <c r="Q308" s="14"/>
      <c r="R308" s="17">
        <f>Таблица2[[#This Row],[Свидетельства]]+Таблица2[[#This Row],[Заключения]]</f>
        <v>1</v>
      </c>
      <c r="S308" s="25">
        <f>Таблица2[[#This Row],[Свидетельства]]/Таблица2[[#This Row],[Всего]]</f>
        <v>1</v>
      </c>
    </row>
    <row r="309" spans="2:19" ht="30" customHeight="1" x14ac:dyDescent="0.25">
      <c r="B309" s="27">
        <v>306</v>
      </c>
      <c r="C309" s="35" t="s">
        <v>331</v>
      </c>
      <c r="D309" s="16" t="s">
        <v>374</v>
      </c>
      <c r="E309" s="5" t="s">
        <v>646</v>
      </c>
      <c r="F309" s="35" t="s">
        <v>331</v>
      </c>
      <c r="G309" s="32" t="s">
        <v>1446</v>
      </c>
      <c r="H309" s="29">
        <v>2022</v>
      </c>
      <c r="I309" s="6" t="s">
        <v>16</v>
      </c>
      <c r="J309" s="6" t="s">
        <v>656</v>
      </c>
      <c r="K309" s="7">
        <v>44727</v>
      </c>
      <c r="L309" s="10">
        <v>44734</v>
      </c>
      <c r="M309" s="34">
        <v>2027</v>
      </c>
      <c r="N309" s="37" t="s">
        <v>666</v>
      </c>
      <c r="O309" s="17">
        <v>2022</v>
      </c>
      <c r="P309" s="14">
        <v>1</v>
      </c>
      <c r="Q309" s="14"/>
      <c r="R309" s="17">
        <f>Таблица2[[#This Row],[Свидетельства]]+Таблица2[[#This Row],[Заключения]]</f>
        <v>1</v>
      </c>
      <c r="S309" s="25">
        <f>Таблица2[[#This Row],[Свидетельства]]/Таблица2[[#This Row],[Всего]]</f>
        <v>1</v>
      </c>
    </row>
    <row r="310" spans="2:19" ht="30" customHeight="1" x14ac:dyDescent="0.25">
      <c r="B310" s="27">
        <v>307</v>
      </c>
      <c r="C310" s="35" t="s">
        <v>331</v>
      </c>
      <c r="D310" s="16" t="s">
        <v>374</v>
      </c>
      <c r="E310" s="5" t="s">
        <v>647</v>
      </c>
      <c r="F310" s="35" t="s">
        <v>331</v>
      </c>
      <c r="G310" s="32" t="s">
        <v>1446</v>
      </c>
      <c r="H310" s="29">
        <v>2022</v>
      </c>
      <c r="I310" s="6" t="s">
        <v>16</v>
      </c>
      <c r="J310" s="6" t="s">
        <v>657</v>
      </c>
      <c r="K310" s="7">
        <v>44727</v>
      </c>
      <c r="L310" s="10">
        <v>44734</v>
      </c>
      <c r="M310" s="34">
        <v>2027</v>
      </c>
      <c r="N310" s="37" t="s">
        <v>666</v>
      </c>
      <c r="O310" s="17">
        <v>2022</v>
      </c>
      <c r="P310" s="14">
        <v>1</v>
      </c>
      <c r="Q310" s="14"/>
      <c r="R310" s="17">
        <f>Таблица2[[#This Row],[Свидетельства]]+Таблица2[[#This Row],[Заключения]]</f>
        <v>1</v>
      </c>
      <c r="S310" s="25">
        <f>Таблица2[[#This Row],[Свидетельства]]/Таблица2[[#This Row],[Всего]]</f>
        <v>1</v>
      </c>
    </row>
    <row r="311" spans="2:19" ht="30" customHeight="1" x14ac:dyDescent="0.25">
      <c r="B311" s="27">
        <v>308</v>
      </c>
      <c r="C311" s="35" t="s">
        <v>331</v>
      </c>
      <c r="D311" s="16" t="s">
        <v>374</v>
      </c>
      <c r="E311" s="5" t="s">
        <v>648</v>
      </c>
      <c r="F311" s="35" t="s">
        <v>331</v>
      </c>
      <c r="G311" s="32" t="s">
        <v>1446</v>
      </c>
      <c r="H311" s="29">
        <v>2022</v>
      </c>
      <c r="I311" s="6" t="s">
        <v>16</v>
      </c>
      <c r="J311" s="6" t="s">
        <v>658</v>
      </c>
      <c r="K311" s="7">
        <v>44727</v>
      </c>
      <c r="L311" s="10">
        <v>44734</v>
      </c>
      <c r="M311" s="34">
        <v>2027</v>
      </c>
      <c r="N311" s="37" t="s">
        <v>666</v>
      </c>
      <c r="O311" s="17">
        <v>2022</v>
      </c>
      <c r="P311" s="14">
        <v>1</v>
      </c>
      <c r="Q311" s="14"/>
      <c r="R311" s="17">
        <f>Таблица2[[#This Row],[Свидетельства]]+Таблица2[[#This Row],[Заключения]]</f>
        <v>1</v>
      </c>
      <c r="S311" s="25">
        <f>Таблица2[[#This Row],[Свидетельства]]/Таблица2[[#This Row],[Всего]]</f>
        <v>1</v>
      </c>
    </row>
    <row r="312" spans="2:19" ht="30" customHeight="1" x14ac:dyDescent="0.25">
      <c r="B312" s="27">
        <v>309</v>
      </c>
      <c r="C312" s="35" t="s">
        <v>331</v>
      </c>
      <c r="D312" s="16" t="s">
        <v>374</v>
      </c>
      <c r="E312" s="5" t="s">
        <v>649</v>
      </c>
      <c r="F312" s="35" t="s">
        <v>331</v>
      </c>
      <c r="G312" s="32" t="s">
        <v>1446</v>
      </c>
      <c r="H312" s="29">
        <v>2022</v>
      </c>
      <c r="I312" s="6" t="s">
        <v>16</v>
      </c>
      <c r="J312" s="6" t="s">
        <v>659</v>
      </c>
      <c r="K312" s="7">
        <v>44727</v>
      </c>
      <c r="L312" s="10">
        <v>44734</v>
      </c>
      <c r="M312" s="34">
        <v>2027</v>
      </c>
      <c r="N312" s="37" t="s">
        <v>666</v>
      </c>
      <c r="O312" s="17">
        <v>2022</v>
      </c>
      <c r="P312" s="14">
        <v>1</v>
      </c>
      <c r="Q312" s="14"/>
      <c r="R312" s="17">
        <f>Таблица2[[#This Row],[Свидетельства]]+Таблица2[[#This Row],[Заключения]]</f>
        <v>1</v>
      </c>
      <c r="S312" s="25">
        <f>Таблица2[[#This Row],[Свидетельства]]/Таблица2[[#This Row],[Всего]]</f>
        <v>1</v>
      </c>
    </row>
    <row r="313" spans="2:19" ht="30" customHeight="1" x14ac:dyDescent="0.25">
      <c r="B313" s="27">
        <v>310</v>
      </c>
      <c r="C313" s="35" t="s">
        <v>331</v>
      </c>
      <c r="D313" s="16" t="s">
        <v>374</v>
      </c>
      <c r="E313" s="5" t="s">
        <v>650</v>
      </c>
      <c r="F313" s="35" t="s">
        <v>331</v>
      </c>
      <c r="G313" s="32" t="s">
        <v>1446</v>
      </c>
      <c r="H313" s="29">
        <v>2022</v>
      </c>
      <c r="I313" s="6" t="s">
        <v>16</v>
      </c>
      <c r="J313" s="6" t="s">
        <v>660</v>
      </c>
      <c r="K313" s="7">
        <v>44727</v>
      </c>
      <c r="L313" s="10">
        <v>44734</v>
      </c>
      <c r="M313" s="34">
        <v>2027</v>
      </c>
      <c r="N313" s="37" t="s">
        <v>666</v>
      </c>
      <c r="O313" s="17">
        <v>2022</v>
      </c>
      <c r="P313" s="14">
        <v>1</v>
      </c>
      <c r="Q313" s="14"/>
      <c r="R313" s="17">
        <f>Таблица2[[#This Row],[Свидетельства]]+Таблица2[[#This Row],[Заключения]]</f>
        <v>1</v>
      </c>
      <c r="S313" s="25">
        <f>Таблица2[[#This Row],[Свидетельства]]/Таблица2[[#This Row],[Всего]]</f>
        <v>1</v>
      </c>
    </row>
    <row r="314" spans="2:19" ht="30" customHeight="1" x14ac:dyDescent="0.25">
      <c r="B314" s="27">
        <v>311</v>
      </c>
      <c r="C314" s="35" t="s">
        <v>331</v>
      </c>
      <c r="D314" s="16" t="s">
        <v>374</v>
      </c>
      <c r="E314" s="5" t="s">
        <v>651</v>
      </c>
      <c r="F314" s="35" t="s">
        <v>331</v>
      </c>
      <c r="G314" s="32" t="s">
        <v>1446</v>
      </c>
      <c r="H314" s="29">
        <v>2022</v>
      </c>
      <c r="I314" s="6" t="s">
        <v>16</v>
      </c>
      <c r="J314" s="6" t="s">
        <v>661</v>
      </c>
      <c r="K314" s="7">
        <v>44727</v>
      </c>
      <c r="L314" s="10">
        <v>44734</v>
      </c>
      <c r="M314" s="34">
        <v>2027</v>
      </c>
      <c r="N314" s="37" t="s">
        <v>666</v>
      </c>
      <c r="O314" s="17">
        <v>2022</v>
      </c>
      <c r="P314" s="14">
        <v>1</v>
      </c>
      <c r="Q314" s="14"/>
      <c r="R314" s="17">
        <f>Таблица2[[#This Row],[Свидетельства]]+Таблица2[[#This Row],[Заключения]]</f>
        <v>1</v>
      </c>
      <c r="S314" s="25">
        <f>Таблица2[[#This Row],[Свидетельства]]/Таблица2[[#This Row],[Всего]]</f>
        <v>1</v>
      </c>
    </row>
    <row r="315" spans="2:19" ht="30" customHeight="1" x14ac:dyDescent="0.25">
      <c r="B315" s="27">
        <v>312</v>
      </c>
      <c r="C315" s="35" t="s">
        <v>331</v>
      </c>
      <c r="D315" s="16" t="s">
        <v>374</v>
      </c>
      <c r="E315" s="5" t="s">
        <v>652</v>
      </c>
      <c r="F315" s="35" t="s">
        <v>331</v>
      </c>
      <c r="G315" s="32" t="s">
        <v>1446</v>
      </c>
      <c r="H315" s="29">
        <v>2022</v>
      </c>
      <c r="I315" s="6" t="s">
        <v>16</v>
      </c>
      <c r="J315" s="6" t="s">
        <v>662</v>
      </c>
      <c r="K315" s="7">
        <v>44727</v>
      </c>
      <c r="L315" s="10">
        <v>44734</v>
      </c>
      <c r="M315" s="34">
        <v>2027</v>
      </c>
      <c r="N315" s="37" t="s">
        <v>666</v>
      </c>
      <c r="O315" s="17">
        <v>2022</v>
      </c>
      <c r="P315" s="14">
        <v>1</v>
      </c>
      <c r="Q315" s="14"/>
      <c r="R315" s="17">
        <f>Таблица2[[#This Row],[Свидетельства]]+Таблица2[[#This Row],[Заключения]]</f>
        <v>1</v>
      </c>
      <c r="S315" s="25">
        <f>Таблица2[[#This Row],[Свидетельства]]/Таблица2[[#This Row],[Всего]]</f>
        <v>1</v>
      </c>
    </row>
    <row r="316" spans="2:19" ht="30" customHeight="1" x14ac:dyDescent="0.25">
      <c r="B316" s="27">
        <v>313</v>
      </c>
      <c r="C316" s="35" t="s">
        <v>331</v>
      </c>
      <c r="D316" s="16" t="s">
        <v>374</v>
      </c>
      <c r="E316" s="5" t="s">
        <v>653</v>
      </c>
      <c r="F316" s="35" t="s">
        <v>331</v>
      </c>
      <c r="G316" s="32" t="s">
        <v>1446</v>
      </c>
      <c r="H316" s="29">
        <v>2022</v>
      </c>
      <c r="I316" s="6" t="s">
        <v>16</v>
      </c>
      <c r="J316" s="6" t="s">
        <v>663</v>
      </c>
      <c r="K316" s="7">
        <v>44727</v>
      </c>
      <c r="L316" s="10">
        <v>44734</v>
      </c>
      <c r="M316" s="34">
        <v>2027</v>
      </c>
      <c r="N316" s="37" t="s">
        <v>666</v>
      </c>
      <c r="O316" s="17">
        <v>2022</v>
      </c>
      <c r="P316" s="14">
        <v>1</v>
      </c>
      <c r="Q316" s="14"/>
      <c r="R316" s="17">
        <f>Таблица2[[#This Row],[Свидетельства]]+Таблица2[[#This Row],[Заключения]]</f>
        <v>1</v>
      </c>
      <c r="S316" s="25">
        <f>Таблица2[[#This Row],[Свидетельства]]/Таблица2[[#This Row],[Всего]]</f>
        <v>1</v>
      </c>
    </row>
    <row r="317" spans="2:19" ht="30" customHeight="1" x14ac:dyDescent="0.25">
      <c r="B317" s="27">
        <v>314</v>
      </c>
      <c r="C317" s="35" t="s">
        <v>331</v>
      </c>
      <c r="D317" s="16" t="s">
        <v>374</v>
      </c>
      <c r="E317" s="5" t="s">
        <v>654</v>
      </c>
      <c r="F317" s="35" t="s">
        <v>331</v>
      </c>
      <c r="G317" s="32" t="s">
        <v>1446</v>
      </c>
      <c r="H317" s="29">
        <v>2022</v>
      </c>
      <c r="I317" s="6" t="s">
        <v>16</v>
      </c>
      <c r="J317" s="6" t="s">
        <v>664</v>
      </c>
      <c r="K317" s="7">
        <v>44727</v>
      </c>
      <c r="L317" s="10">
        <v>44734</v>
      </c>
      <c r="M317" s="34">
        <v>2027</v>
      </c>
      <c r="N317" s="37" t="s">
        <v>666</v>
      </c>
      <c r="O317" s="17">
        <v>2022</v>
      </c>
      <c r="P317" s="14">
        <v>1</v>
      </c>
      <c r="Q317" s="14"/>
      <c r="R317" s="17">
        <f>Таблица2[[#This Row],[Свидетельства]]+Таблица2[[#This Row],[Заключения]]</f>
        <v>1</v>
      </c>
      <c r="S317" s="25">
        <f>Таблица2[[#This Row],[Свидетельства]]/Таблица2[[#This Row],[Всего]]</f>
        <v>1</v>
      </c>
    </row>
    <row r="318" spans="2:19" ht="30" customHeight="1" x14ac:dyDescent="0.25">
      <c r="B318" s="27">
        <v>315</v>
      </c>
      <c r="C318" s="35" t="s">
        <v>331</v>
      </c>
      <c r="D318" s="16" t="s">
        <v>374</v>
      </c>
      <c r="E318" s="5" t="s">
        <v>655</v>
      </c>
      <c r="F318" s="35" t="s">
        <v>331</v>
      </c>
      <c r="G318" s="32" t="s">
        <v>1446</v>
      </c>
      <c r="H318" s="29">
        <v>2022</v>
      </c>
      <c r="I318" s="6" t="s">
        <v>16</v>
      </c>
      <c r="J318" s="6" t="s">
        <v>665</v>
      </c>
      <c r="K318" s="7">
        <v>44727</v>
      </c>
      <c r="L318" s="10">
        <v>44734</v>
      </c>
      <c r="M318" s="34">
        <v>2027</v>
      </c>
      <c r="N318" s="37" t="s">
        <v>666</v>
      </c>
      <c r="O318" s="17">
        <v>2022</v>
      </c>
      <c r="P318" s="14">
        <v>1</v>
      </c>
      <c r="Q318" s="14"/>
      <c r="R318" s="17">
        <f>Таблица2[[#This Row],[Свидетельства]]+Таблица2[[#This Row],[Заключения]]</f>
        <v>1</v>
      </c>
      <c r="S318" s="25">
        <f>Таблица2[[#This Row],[Свидетельства]]/Таблица2[[#This Row],[Всего]]</f>
        <v>1</v>
      </c>
    </row>
    <row r="319" spans="2:19" ht="30" customHeight="1" x14ac:dyDescent="0.25">
      <c r="B319" s="27">
        <v>316</v>
      </c>
      <c r="C319" s="36" t="s">
        <v>1434</v>
      </c>
      <c r="D319" s="5" t="s">
        <v>469</v>
      </c>
      <c r="E319" s="5" t="s">
        <v>667</v>
      </c>
      <c r="F319" s="9" t="s">
        <v>1434</v>
      </c>
      <c r="G319" s="33" t="s">
        <v>1465</v>
      </c>
      <c r="H319" s="29">
        <v>2022</v>
      </c>
      <c r="I319" s="6" t="s">
        <v>16</v>
      </c>
      <c r="J319" s="6" t="s">
        <v>671</v>
      </c>
      <c r="K319" s="7">
        <v>44727</v>
      </c>
      <c r="L319" s="10">
        <v>44735</v>
      </c>
      <c r="M319" s="34">
        <v>2027</v>
      </c>
      <c r="N319" s="37" t="s">
        <v>675</v>
      </c>
      <c r="O319" s="17">
        <v>2022</v>
      </c>
      <c r="P319" s="14">
        <v>1</v>
      </c>
      <c r="Q319" s="14"/>
      <c r="R319" s="17">
        <f>Таблица2[[#This Row],[Свидетельства]]+Таблица2[[#This Row],[Заключения]]</f>
        <v>1</v>
      </c>
      <c r="S319" s="25">
        <f>Таблица2[[#This Row],[Свидетельства]]/Таблица2[[#This Row],[Всего]]</f>
        <v>1</v>
      </c>
    </row>
    <row r="320" spans="2:19" ht="30" customHeight="1" x14ac:dyDescent="0.25">
      <c r="B320" s="27">
        <v>317</v>
      </c>
      <c r="C320" s="36" t="s">
        <v>1434</v>
      </c>
      <c r="D320" s="5" t="s">
        <v>469</v>
      </c>
      <c r="E320" s="5" t="s">
        <v>668</v>
      </c>
      <c r="F320" s="9" t="s">
        <v>1434</v>
      </c>
      <c r="G320" s="33" t="s">
        <v>1465</v>
      </c>
      <c r="H320" s="29">
        <v>2022</v>
      </c>
      <c r="I320" s="6" t="s">
        <v>16</v>
      </c>
      <c r="J320" s="6" t="s">
        <v>672</v>
      </c>
      <c r="K320" s="7">
        <v>44727</v>
      </c>
      <c r="L320" s="10">
        <v>44735</v>
      </c>
      <c r="M320" s="34">
        <v>2027</v>
      </c>
      <c r="N320" s="37" t="s">
        <v>675</v>
      </c>
      <c r="O320" s="17">
        <v>2022</v>
      </c>
      <c r="P320" s="14">
        <v>1</v>
      </c>
      <c r="Q320" s="14"/>
      <c r="R320" s="17">
        <f>Таблица2[[#This Row],[Свидетельства]]+Таблица2[[#This Row],[Заключения]]</f>
        <v>1</v>
      </c>
      <c r="S320" s="25">
        <f>Таблица2[[#This Row],[Свидетельства]]/Таблица2[[#This Row],[Всего]]</f>
        <v>1</v>
      </c>
    </row>
    <row r="321" spans="2:19" ht="30" customHeight="1" x14ac:dyDescent="0.25">
      <c r="B321" s="27">
        <v>318</v>
      </c>
      <c r="C321" s="36" t="s">
        <v>1434</v>
      </c>
      <c r="D321" s="5" t="s">
        <v>469</v>
      </c>
      <c r="E321" s="5" t="s">
        <v>669</v>
      </c>
      <c r="F321" s="9" t="s">
        <v>1434</v>
      </c>
      <c r="G321" s="33" t="s">
        <v>1465</v>
      </c>
      <c r="H321" s="29">
        <v>2022</v>
      </c>
      <c r="I321" s="6" t="s">
        <v>16</v>
      </c>
      <c r="J321" s="6" t="s">
        <v>673</v>
      </c>
      <c r="K321" s="7">
        <v>44727</v>
      </c>
      <c r="L321" s="10">
        <v>44735</v>
      </c>
      <c r="M321" s="34">
        <v>2027</v>
      </c>
      <c r="N321" s="37" t="s">
        <v>675</v>
      </c>
      <c r="O321" s="17">
        <v>2022</v>
      </c>
      <c r="P321" s="14">
        <v>1</v>
      </c>
      <c r="Q321" s="14"/>
      <c r="R321" s="17">
        <f>Таблица2[[#This Row],[Свидетельства]]+Таблица2[[#This Row],[Заключения]]</f>
        <v>1</v>
      </c>
      <c r="S321" s="25">
        <f>Таблица2[[#This Row],[Свидетельства]]/Таблица2[[#This Row],[Всего]]</f>
        <v>1</v>
      </c>
    </row>
    <row r="322" spans="2:19" ht="30" customHeight="1" x14ac:dyDescent="0.25">
      <c r="B322" s="27">
        <v>319</v>
      </c>
      <c r="C322" s="36" t="s">
        <v>1434</v>
      </c>
      <c r="D322" s="5" t="s">
        <v>469</v>
      </c>
      <c r="E322" s="5" t="s">
        <v>670</v>
      </c>
      <c r="F322" s="9" t="s">
        <v>1434</v>
      </c>
      <c r="G322" s="33" t="s">
        <v>1465</v>
      </c>
      <c r="H322" s="29">
        <v>2022</v>
      </c>
      <c r="I322" s="6" t="s">
        <v>16</v>
      </c>
      <c r="J322" s="6" t="s">
        <v>674</v>
      </c>
      <c r="K322" s="7">
        <v>44727</v>
      </c>
      <c r="L322" s="10">
        <v>44735</v>
      </c>
      <c r="M322" s="34">
        <v>2027</v>
      </c>
      <c r="N322" s="37" t="s">
        <v>675</v>
      </c>
      <c r="O322" s="17">
        <v>2022</v>
      </c>
      <c r="P322" s="14">
        <v>1</v>
      </c>
      <c r="Q322" s="14"/>
      <c r="R322" s="17">
        <f>Таблица2[[#This Row],[Свидетельства]]+Таблица2[[#This Row],[Заключения]]</f>
        <v>1</v>
      </c>
      <c r="S322" s="25">
        <f>Таблица2[[#This Row],[Свидетельства]]/Таблица2[[#This Row],[Всего]]</f>
        <v>1</v>
      </c>
    </row>
    <row r="323" spans="2:19" ht="30" customHeight="1" x14ac:dyDescent="0.25">
      <c r="B323" s="27">
        <v>320</v>
      </c>
      <c r="C323" s="35" t="s">
        <v>676</v>
      </c>
      <c r="D323" s="5" t="s">
        <v>681</v>
      </c>
      <c r="E323" s="5" t="s">
        <v>677</v>
      </c>
      <c r="F323" s="35" t="s">
        <v>676</v>
      </c>
      <c r="G323" s="32" t="s">
        <v>1451</v>
      </c>
      <c r="H323" s="29">
        <v>2022</v>
      </c>
      <c r="I323" s="6" t="s">
        <v>16</v>
      </c>
      <c r="J323" s="6" t="s">
        <v>679</v>
      </c>
      <c r="K323" s="10">
        <v>44727</v>
      </c>
      <c r="L323" s="10">
        <v>44734</v>
      </c>
      <c r="M323" s="34">
        <v>2027</v>
      </c>
      <c r="N323" s="37" t="s">
        <v>682</v>
      </c>
      <c r="O323" s="17">
        <v>2022</v>
      </c>
      <c r="P323" s="14">
        <v>1</v>
      </c>
      <c r="Q323" s="14"/>
      <c r="R323" s="17">
        <f>Таблица2[[#This Row],[Свидетельства]]+Таблица2[[#This Row],[Заключения]]</f>
        <v>1</v>
      </c>
      <c r="S323" s="25">
        <f>Таблица2[[#This Row],[Свидетельства]]/Таблица2[[#This Row],[Всего]]</f>
        <v>1</v>
      </c>
    </row>
    <row r="324" spans="2:19" ht="30" customHeight="1" x14ac:dyDescent="0.25">
      <c r="B324" s="27">
        <v>321</v>
      </c>
      <c r="C324" s="35" t="s">
        <v>676</v>
      </c>
      <c r="D324" s="5" t="s">
        <v>681</v>
      </c>
      <c r="E324" s="5" t="s">
        <v>678</v>
      </c>
      <c r="F324" s="35" t="s">
        <v>676</v>
      </c>
      <c r="G324" s="32" t="s">
        <v>1451</v>
      </c>
      <c r="H324" s="29">
        <v>2022</v>
      </c>
      <c r="I324" s="6" t="s">
        <v>16</v>
      </c>
      <c r="J324" s="6" t="s">
        <v>680</v>
      </c>
      <c r="K324" s="10">
        <v>44727</v>
      </c>
      <c r="L324" s="10">
        <v>44734</v>
      </c>
      <c r="M324" s="34">
        <v>2027</v>
      </c>
      <c r="N324" s="37" t="s">
        <v>682</v>
      </c>
      <c r="O324" s="17">
        <v>2022</v>
      </c>
      <c r="P324" s="14">
        <v>1</v>
      </c>
      <c r="Q324" s="14"/>
      <c r="R324" s="17">
        <f>Таблица2[[#This Row],[Свидетельства]]+Таблица2[[#This Row],[Заключения]]</f>
        <v>1</v>
      </c>
      <c r="S324" s="25">
        <f>Таблица2[[#This Row],[Свидетельства]]/Таблица2[[#This Row],[Всего]]</f>
        <v>1</v>
      </c>
    </row>
    <row r="325" spans="2:19" ht="30" customHeight="1" x14ac:dyDescent="0.25">
      <c r="B325" s="27">
        <v>322</v>
      </c>
      <c r="C325" s="35" t="s">
        <v>676</v>
      </c>
      <c r="D325" s="5" t="s">
        <v>683</v>
      </c>
      <c r="E325" s="9" t="s">
        <v>684</v>
      </c>
      <c r="F325" s="35" t="s">
        <v>676</v>
      </c>
      <c r="G325" s="5" t="s">
        <v>1450</v>
      </c>
      <c r="H325" s="29">
        <v>2022</v>
      </c>
      <c r="I325" s="6" t="s">
        <v>31</v>
      </c>
      <c r="J325" s="6" t="s">
        <v>1342</v>
      </c>
      <c r="K325" s="10">
        <v>44727</v>
      </c>
      <c r="L325" s="10">
        <v>44749</v>
      </c>
      <c r="M325" s="34"/>
      <c r="N325" s="37" t="s">
        <v>682</v>
      </c>
      <c r="O325" s="17">
        <v>2022</v>
      </c>
      <c r="P325" s="14"/>
      <c r="Q325" s="14">
        <v>1</v>
      </c>
      <c r="R325" s="17">
        <f>Таблица2[[#This Row],[Свидетельства]]+Таблица2[[#This Row],[Заключения]]</f>
        <v>1</v>
      </c>
      <c r="S325" s="25">
        <f>Таблица2[[#This Row],[Свидетельства]]/Таблица2[[#This Row],[Всего]]</f>
        <v>0</v>
      </c>
    </row>
    <row r="326" spans="2:19" ht="30" customHeight="1" x14ac:dyDescent="0.25">
      <c r="B326" s="27">
        <v>323</v>
      </c>
      <c r="C326" s="35" t="s">
        <v>676</v>
      </c>
      <c r="D326" s="5" t="s">
        <v>683</v>
      </c>
      <c r="E326" s="9" t="s">
        <v>685</v>
      </c>
      <c r="F326" s="35" t="s">
        <v>676</v>
      </c>
      <c r="G326" s="5" t="s">
        <v>1450</v>
      </c>
      <c r="H326" s="29">
        <v>2022</v>
      </c>
      <c r="I326" s="6" t="s">
        <v>31</v>
      </c>
      <c r="J326" s="6" t="s">
        <v>1344</v>
      </c>
      <c r="K326" s="10">
        <v>44727</v>
      </c>
      <c r="L326" s="10">
        <v>44749</v>
      </c>
      <c r="M326" s="34"/>
      <c r="N326" s="37" t="s">
        <v>682</v>
      </c>
      <c r="O326" s="17">
        <v>2022</v>
      </c>
      <c r="P326" s="14"/>
      <c r="Q326" s="14">
        <v>1</v>
      </c>
      <c r="R326" s="17">
        <f>Таблица2[[#This Row],[Свидетельства]]+Таблица2[[#This Row],[Заключения]]</f>
        <v>1</v>
      </c>
      <c r="S326" s="25">
        <f>Таблица2[[#This Row],[Свидетельства]]/Таблица2[[#This Row],[Всего]]</f>
        <v>0</v>
      </c>
    </row>
    <row r="327" spans="2:19" ht="30" customHeight="1" x14ac:dyDescent="0.25">
      <c r="B327" s="27">
        <v>324</v>
      </c>
      <c r="C327" s="35" t="s">
        <v>676</v>
      </c>
      <c r="D327" s="5" t="s">
        <v>683</v>
      </c>
      <c r="E327" s="9" t="s">
        <v>686</v>
      </c>
      <c r="F327" s="35" t="s">
        <v>676</v>
      </c>
      <c r="G327" s="5" t="s">
        <v>1450</v>
      </c>
      <c r="H327" s="29">
        <v>2022</v>
      </c>
      <c r="I327" s="6" t="s">
        <v>31</v>
      </c>
      <c r="J327" s="6" t="s">
        <v>1349</v>
      </c>
      <c r="K327" s="10">
        <v>44727</v>
      </c>
      <c r="L327" s="10">
        <v>44749</v>
      </c>
      <c r="M327" s="34"/>
      <c r="N327" s="37" t="s">
        <v>682</v>
      </c>
      <c r="O327" s="17">
        <v>2022</v>
      </c>
      <c r="P327" s="14"/>
      <c r="Q327" s="14">
        <v>1</v>
      </c>
      <c r="R327" s="17">
        <f>Таблица2[[#This Row],[Свидетельства]]+Таблица2[[#This Row],[Заключения]]</f>
        <v>1</v>
      </c>
      <c r="S327" s="25">
        <f>Таблица2[[#This Row],[Свидетельства]]/Таблица2[[#This Row],[Всего]]</f>
        <v>0</v>
      </c>
    </row>
    <row r="328" spans="2:19" ht="30" customHeight="1" x14ac:dyDescent="0.25">
      <c r="B328" s="27">
        <v>325</v>
      </c>
      <c r="C328" s="35" t="s">
        <v>676</v>
      </c>
      <c r="D328" s="5" t="s">
        <v>683</v>
      </c>
      <c r="E328" s="9" t="s">
        <v>687</v>
      </c>
      <c r="F328" s="35" t="s">
        <v>676</v>
      </c>
      <c r="G328" s="5" t="s">
        <v>1450</v>
      </c>
      <c r="H328" s="29">
        <v>2022</v>
      </c>
      <c r="I328" s="6" t="s">
        <v>31</v>
      </c>
      <c r="J328" s="6" t="s">
        <v>1351</v>
      </c>
      <c r="K328" s="10">
        <v>44727</v>
      </c>
      <c r="L328" s="10">
        <v>44749</v>
      </c>
      <c r="M328" s="34"/>
      <c r="N328" s="37" t="s">
        <v>682</v>
      </c>
      <c r="O328" s="17">
        <v>2022</v>
      </c>
      <c r="P328" s="14"/>
      <c r="Q328" s="14">
        <v>1</v>
      </c>
      <c r="R328" s="17">
        <f>Таблица2[[#This Row],[Свидетельства]]+Таблица2[[#This Row],[Заключения]]</f>
        <v>1</v>
      </c>
      <c r="S328" s="25">
        <f>Таблица2[[#This Row],[Свидетельства]]/Таблица2[[#This Row],[Всего]]</f>
        <v>0</v>
      </c>
    </row>
    <row r="329" spans="2:19" ht="30" customHeight="1" x14ac:dyDescent="0.25">
      <c r="B329" s="27">
        <v>326</v>
      </c>
      <c r="C329" s="35" t="s">
        <v>676</v>
      </c>
      <c r="D329" s="5" t="s">
        <v>683</v>
      </c>
      <c r="E329" s="9" t="s">
        <v>688</v>
      </c>
      <c r="F329" s="35" t="s">
        <v>676</v>
      </c>
      <c r="G329" s="5" t="s">
        <v>1450</v>
      </c>
      <c r="H329" s="29">
        <v>2022</v>
      </c>
      <c r="I329" s="6" t="s">
        <v>31</v>
      </c>
      <c r="J329" s="6" t="s">
        <v>1347</v>
      </c>
      <c r="K329" s="10">
        <v>44727</v>
      </c>
      <c r="L329" s="10">
        <v>44749</v>
      </c>
      <c r="M329" s="34"/>
      <c r="N329" s="37" t="s">
        <v>682</v>
      </c>
      <c r="O329" s="17">
        <v>2022</v>
      </c>
      <c r="P329" s="14"/>
      <c r="Q329" s="14">
        <v>1</v>
      </c>
      <c r="R329" s="17">
        <f>Таблица2[[#This Row],[Свидетельства]]+Таблица2[[#This Row],[Заключения]]</f>
        <v>1</v>
      </c>
      <c r="S329" s="25">
        <f>Таблица2[[#This Row],[Свидетельства]]/Таблица2[[#This Row],[Всего]]</f>
        <v>0</v>
      </c>
    </row>
    <row r="330" spans="2:19" ht="30" customHeight="1" x14ac:dyDescent="0.25">
      <c r="B330" s="27">
        <v>327</v>
      </c>
      <c r="C330" s="35" t="s">
        <v>676</v>
      </c>
      <c r="D330" s="5" t="s">
        <v>683</v>
      </c>
      <c r="E330" s="9" t="s">
        <v>689</v>
      </c>
      <c r="F330" s="35" t="s">
        <v>676</v>
      </c>
      <c r="G330" s="5" t="s">
        <v>1450</v>
      </c>
      <c r="H330" s="29">
        <v>2022</v>
      </c>
      <c r="I330" s="6" t="s">
        <v>31</v>
      </c>
      <c r="J330" s="6" t="s">
        <v>1343</v>
      </c>
      <c r="K330" s="10">
        <v>44727</v>
      </c>
      <c r="L330" s="10">
        <v>44749</v>
      </c>
      <c r="M330" s="34"/>
      <c r="N330" s="37" t="s">
        <v>682</v>
      </c>
      <c r="O330" s="17">
        <v>2022</v>
      </c>
      <c r="P330" s="14"/>
      <c r="Q330" s="14">
        <v>1</v>
      </c>
      <c r="R330" s="17">
        <f>Таблица2[[#This Row],[Свидетельства]]+Таблица2[[#This Row],[Заключения]]</f>
        <v>1</v>
      </c>
      <c r="S330" s="25">
        <f>Таблица2[[#This Row],[Свидетельства]]/Таблица2[[#This Row],[Всего]]</f>
        <v>0</v>
      </c>
    </row>
    <row r="331" spans="2:19" ht="30" customHeight="1" x14ac:dyDescent="0.25">
      <c r="B331" s="27">
        <v>328</v>
      </c>
      <c r="C331" s="35" t="s">
        <v>676</v>
      </c>
      <c r="D331" s="5" t="s">
        <v>683</v>
      </c>
      <c r="E331" s="9" t="s">
        <v>690</v>
      </c>
      <c r="F331" s="35" t="s">
        <v>676</v>
      </c>
      <c r="G331" s="5" t="s">
        <v>1450</v>
      </c>
      <c r="H331" s="29">
        <v>2022</v>
      </c>
      <c r="I331" s="6" t="s">
        <v>31</v>
      </c>
      <c r="J331" s="6" t="s">
        <v>1335</v>
      </c>
      <c r="K331" s="10">
        <v>44727</v>
      </c>
      <c r="L331" s="10">
        <v>44749</v>
      </c>
      <c r="M331" s="34"/>
      <c r="N331" s="37" t="s">
        <v>682</v>
      </c>
      <c r="O331" s="17">
        <v>2022</v>
      </c>
      <c r="P331" s="14"/>
      <c r="Q331" s="14">
        <v>1</v>
      </c>
      <c r="R331" s="17">
        <f>Таблица2[[#This Row],[Свидетельства]]+Таблица2[[#This Row],[Заключения]]</f>
        <v>1</v>
      </c>
      <c r="S331" s="25">
        <f>Таблица2[[#This Row],[Свидетельства]]/Таблица2[[#This Row],[Всего]]</f>
        <v>0</v>
      </c>
    </row>
    <row r="332" spans="2:19" ht="30" customHeight="1" x14ac:dyDescent="0.25">
      <c r="B332" s="27">
        <v>329</v>
      </c>
      <c r="C332" s="35" t="s">
        <v>676</v>
      </c>
      <c r="D332" s="5" t="s">
        <v>683</v>
      </c>
      <c r="E332" s="9" t="s">
        <v>691</v>
      </c>
      <c r="F332" s="35" t="s">
        <v>676</v>
      </c>
      <c r="G332" s="5" t="s">
        <v>1450</v>
      </c>
      <c r="H332" s="29">
        <v>2022</v>
      </c>
      <c r="I332" s="6" t="s">
        <v>31</v>
      </c>
      <c r="J332" s="6" t="s">
        <v>1352</v>
      </c>
      <c r="K332" s="10">
        <v>44727</v>
      </c>
      <c r="L332" s="10">
        <v>44749</v>
      </c>
      <c r="M332" s="34"/>
      <c r="N332" s="37" t="s">
        <v>682</v>
      </c>
      <c r="O332" s="17">
        <v>2022</v>
      </c>
      <c r="P332" s="14"/>
      <c r="Q332" s="14">
        <v>1</v>
      </c>
      <c r="R332" s="17">
        <f>Таблица2[[#This Row],[Свидетельства]]+Таблица2[[#This Row],[Заключения]]</f>
        <v>1</v>
      </c>
      <c r="S332" s="25">
        <f>Таблица2[[#This Row],[Свидетельства]]/Таблица2[[#This Row],[Всего]]</f>
        <v>0</v>
      </c>
    </row>
    <row r="333" spans="2:19" ht="30" customHeight="1" x14ac:dyDescent="0.25">
      <c r="B333" s="27">
        <v>330</v>
      </c>
      <c r="C333" s="35" t="s">
        <v>676</v>
      </c>
      <c r="D333" s="5" t="s">
        <v>683</v>
      </c>
      <c r="E333" s="9" t="s">
        <v>692</v>
      </c>
      <c r="F333" s="35" t="s">
        <v>676</v>
      </c>
      <c r="G333" s="5" t="s">
        <v>1450</v>
      </c>
      <c r="H333" s="29">
        <v>2022</v>
      </c>
      <c r="I333" s="6" t="s">
        <v>31</v>
      </c>
      <c r="J333" s="6" t="s">
        <v>1350</v>
      </c>
      <c r="K333" s="10">
        <v>44727</v>
      </c>
      <c r="L333" s="10">
        <v>44749</v>
      </c>
      <c r="M333" s="34"/>
      <c r="N333" s="37" t="s">
        <v>682</v>
      </c>
      <c r="O333" s="17">
        <v>2022</v>
      </c>
      <c r="P333" s="14"/>
      <c r="Q333" s="14">
        <v>1</v>
      </c>
      <c r="R333" s="17">
        <f>Таблица2[[#This Row],[Свидетельства]]+Таблица2[[#This Row],[Заключения]]</f>
        <v>1</v>
      </c>
      <c r="S333" s="25">
        <f>Таблица2[[#This Row],[Свидетельства]]/Таблица2[[#This Row],[Всего]]</f>
        <v>0</v>
      </c>
    </row>
    <row r="334" spans="2:19" ht="30" customHeight="1" x14ac:dyDescent="0.25">
      <c r="B334" s="27">
        <v>331</v>
      </c>
      <c r="C334" s="35" t="s">
        <v>676</v>
      </c>
      <c r="D334" s="5" t="s">
        <v>683</v>
      </c>
      <c r="E334" s="9" t="s">
        <v>693</v>
      </c>
      <c r="F334" s="35" t="s">
        <v>676</v>
      </c>
      <c r="G334" s="5" t="s">
        <v>1450</v>
      </c>
      <c r="H334" s="29">
        <v>2022</v>
      </c>
      <c r="I334" s="6" t="s">
        <v>31</v>
      </c>
      <c r="J334" s="6" t="s">
        <v>1348</v>
      </c>
      <c r="K334" s="10">
        <v>44727</v>
      </c>
      <c r="L334" s="10">
        <v>44749</v>
      </c>
      <c r="M334" s="34"/>
      <c r="N334" s="37" t="s">
        <v>682</v>
      </c>
      <c r="O334" s="17">
        <v>2022</v>
      </c>
      <c r="P334" s="14"/>
      <c r="Q334" s="14">
        <v>1</v>
      </c>
      <c r="R334" s="17">
        <f>Таблица2[[#This Row],[Свидетельства]]+Таблица2[[#This Row],[Заключения]]</f>
        <v>1</v>
      </c>
      <c r="S334" s="25">
        <f>Таблица2[[#This Row],[Свидетельства]]/Таблица2[[#This Row],[Всего]]</f>
        <v>0</v>
      </c>
    </row>
    <row r="335" spans="2:19" ht="30" customHeight="1" x14ac:dyDescent="0.25">
      <c r="B335" s="27">
        <v>332</v>
      </c>
      <c r="C335" s="35" t="s">
        <v>676</v>
      </c>
      <c r="D335" s="5" t="s">
        <v>683</v>
      </c>
      <c r="E335" s="9" t="s">
        <v>694</v>
      </c>
      <c r="F335" s="35" t="s">
        <v>676</v>
      </c>
      <c r="G335" s="5" t="s">
        <v>1450</v>
      </c>
      <c r="H335" s="29">
        <v>2022</v>
      </c>
      <c r="I335" s="6" t="s">
        <v>31</v>
      </c>
      <c r="J335" s="6" t="s">
        <v>1334</v>
      </c>
      <c r="K335" s="10">
        <v>44727</v>
      </c>
      <c r="L335" s="10">
        <v>44749</v>
      </c>
      <c r="M335" s="34"/>
      <c r="N335" s="37" t="s">
        <v>682</v>
      </c>
      <c r="O335" s="17">
        <v>2022</v>
      </c>
      <c r="P335" s="14"/>
      <c r="Q335" s="14">
        <v>1</v>
      </c>
      <c r="R335" s="17">
        <f>Таблица2[[#This Row],[Свидетельства]]+Таблица2[[#This Row],[Заключения]]</f>
        <v>1</v>
      </c>
      <c r="S335" s="25">
        <f>Таблица2[[#This Row],[Свидетельства]]/Таблица2[[#This Row],[Всего]]</f>
        <v>0</v>
      </c>
    </row>
    <row r="336" spans="2:19" ht="30" customHeight="1" x14ac:dyDescent="0.25">
      <c r="B336" s="27">
        <v>333</v>
      </c>
      <c r="C336" s="35" t="s">
        <v>676</v>
      </c>
      <c r="D336" s="5" t="s">
        <v>683</v>
      </c>
      <c r="E336" s="9" t="s">
        <v>695</v>
      </c>
      <c r="F336" s="35" t="s">
        <v>676</v>
      </c>
      <c r="G336" s="5" t="s">
        <v>1450</v>
      </c>
      <c r="H336" s="29">
        <v>2022</v>
      </c>
      <c r="I336" s="6" t="s">
        <v>31</v>
      </c>
      <c r="J336" s="6" t="s">
        <v>1346</v>
      </c>
      <c r="K336" s="10">
        <v>44727</v>
      </c>
      <c r="L336" s="10">
        <v>44749</v>
      </c>
      <c r="M336" s="34"/>
      <c r="N336" s="37" t="s">
        <v>682</v>
      </c>
      <c r="O336" s="17">
        <v>2022</v>
      </c>
      <c r="P336" s="14"/>
      <c r="Q336" s="14">
        <v>1</v>
      </c>
      <c r="R336" s="17">
        <f>Таблица2[[#This Row],[Свидетельства]]+Таблица2[[#This Row],[Заключения]]</f>
        <v>1</v>
      </c>
      <c r="S336" s="25">
        <f>Таблица2[[#This Row],[Свидетельства]]/Таблица2[[#This Row],[Всего]]</f>
        <v>0</v>
      </c>
    </row>
    <row r="337" spans="2:19" ht="30" customHeight="1" x14ac:dyDescent="0.25">
      <c r="B337" s="27">
        <v>334</v>
      </c>
      <c r="C337" s="35" t="s">
        <v>676</v>
      </c>
      <c r="D337" s="5" t="s">
        <v>683</v>
      </c>
      <c r="E337" s="9" t="s">
        <v>696</v>
      </c>
      <c r="F337" s="35" t="s">
        <v>676</v>
      </c>
      <c r="G337" s="5" t="s">
        <v>1450</v>
      </c>
      <c r="H337" s="29">
        <v>2022</v>
      </c>
      <c r="I337" s="6" t="s">
        <v>31</v>
      </c>
      <c r="J337" s="6" t="s">
        <v>1345</v>
      </c>
      <c r="K337" s="10">
        <v>44727</v>
      </c>
      <c r="L337" s="10">
        <v>44749</v>
      </c>
      <c r="M337" s="34"/>
      <c r="N337" s="37" t="s">
        <v>682</v>
      </c>
      <c r="O337" s="17">
        <v>2022</v>
      </c>
      <c r="P337" s="14"/>
      <c r="Q337" s="14">
        <v>1</v>
      </c>
      <c r="R337" s="17">
        <f>Таблица2[[#This Row],[Свидетельства]]+Таблица2[[#This Row],[Заключения]]</f>
        <v>1</v>
      </c>
      <c r="S337" s="25">
        <f>Таблица2[[#This Row],[Свидетельства]]/Таблица2[[#This Row],[Всего]]</f>
        <v>0</v>
      </c>
    </row>
    <row r="338" spans="2:19" ht="30" customHeight="1" x14ac:dyDescent="0.25">
      <c r="B338" s="27">
        <v>335</v>
      </c>
      <c r="C338" s="35" t="s">
        <v>676</v>
      </c>
      <c r="D338" s="5" t="s">
        <v>681</v>
      </c>
      <c r="E338" s="9" t="s">
        <v>697</v>
      </c>
      <c r="F338" s="35" t="s">
        <v>676</v>
      </c>
      <c r="G338" s="32" t="s">
        <v>1451</v>
      </c>
      <c r="H338" s="29">
        <v>2022</v>
      </c>
      <c r="I338" s="6" t="s">
        <v>31</v>
      </c>
      <c r="J338" s="6" t="s">
        <v>1338</v>
      </c>
      <c r="K338" s="10">
        <v>44727</v>
      </c>
      <c r="L338" s="10">
        <v>44749</v>
      </c>
      <c r="M338" s="34"/>
      <c r="N338" s="37" t="s">
        <v>682</v>
      </c>
      <c r="O338" s="17">
        <v>2022</v>
      </c>
      <c r="P338" s="14"/>
      <c r="Q338" s="14">
        <v>1</v>
      </c>
      <c r="R338" s="17">
        <f>Таблица2[[#This Row],[Свидетельства]]+Таблица2[[#This Row],[Заключения]]</f>
        <v>1</v>
      </c>
      <c r="S338" s="25">
        <f>Таблица2[[#This Row],[Свидетельства]]/Таблица2[[#This Row],[Всего]]</f>
        <v>0</v>
      </c>
    </row>
    <row r="339" spans="2:19" ht="30" customHeight="1" x14ac:dyDescent="0.25">
      <c r="B339" s="27">
        <v>336</v>
      </c>
      <c r="C339" s="35" t="s">
        <v>676</v>
      </c>
      <c r="D339" s="5" t="s">
        <v>681</v>
      </c>
      <c r="E339" s="9" t="s">
        <v>698</v>
      </c>
      <c r="F339" s="35" t="s">
        <v>676</v>
      </c>
      <c r="G339" s="32" t="s">
        <v>1451</v>
      </c>
      <c r="H339" s="29">
        <v>2022</v>
      </c>
      <c r="I339" s="6" t="s">
        <v>31</v>
      </c>
      <c r="J339" s="6" t="s">
        <v>1341</v>
      </c>
      <c r="K339" s="10">
        <v>44727</v>
      </c>
      <c r="L339" s="10">
        <v>44749</v>
      </c>
      <c r="M339" s="34"/>
      <c r="N339" s="37" t="s">
        <v>682</v>
      </c>
      <c r="O339" s="17">
        <v>2022</v>
      </c>
      <c r="P339" s="14"/>
      <c r="Q339" s="14">
        <v>1</v>
      </c>
      <c r="R339" s="17">
        <f>Таблица2[[#This Row],[Свидетельства]]+Таблица2[[#This Row],[Заключения]]</f>
        <v>1</v>
      </c>
      <c r="S339" s="25">
        <f>Таблица2[[#This Row],[Свидетельства]]/Таблица2[[#This Row],[Всего]]</f>
        <v>0</v>
      </c>
    </row>
    <row r="340" spans="2:19" ht="30" customHeight="1" x14ac:dyDescent="0.25">
      <c r="B340" s="27">
        <v>337</v>
      </c>
      <c r="C340" s="35" t="s">
        <v>676</v>
      </c>
      <c r="D340" s="5" t="s">
        <v>681</v>
      </c>
      <c r="E340" s="9" t="s">
        <v>699</v>
      </c>
      <c r="F340" s="35" t="s">
        <v>676</v>
      </c>
      <c r="G340" s="32" t="s">
        <v>1451</v>
      </c>
      <c r="H340" s="29">
        <v>2022</v>
      </c>
      <c r="I340" s="6" t="s">
        <v>31</v>
      </c>
      <c r="J340" s="6" t="s">
        <v>1336</v>
      </c>
      <c r="K340" s="10">
        <v>44727</v>
      </c>
      <c r="L340" s="10">
        <v>44749</v>
      </c>
      <c r="M340" s="34"/>
      <c r="N340" s="37" t="s">
        <v>682</v>
      </c>
      <c r="O340" s="17">
        <v>2022</v>
      </c>
      <c r="P340" s="14"/>
      <c r="Q340" s="14">
        <v>1</v>
      </c>
      <c r="R340" s="17">
        <f>Таблица2[[#This Row],[Свидетельства]]+Таблица2[[#This Row],[Заключения]]</f>
        <v>1</v>
      </c>
      <c r="S340" s="25">
        <f>Таблица2[[#This Row],[Свидетельства]]/Таблица2[[#This Row],[Всего]]</f>
        <v>0</v>
      </c>
    </row>
    <row r="341" spans="2:19" ht="30" customHeight="1" x14ac:dyDescent="0.25">
      <c r="B341" s="27">
        <v>338</v>
      </c>
      <c r="C341" s="35" t="s">
        <v>676</v>
      </c>
      <c r="D341" s="5" t="s">
        <v>681</v>
      </c>
      <c r="E341" s="9" t="s">
        <v>700</v>
      </c>
      <c r="F341" s="35" t="s">
        <v>676</v>
      </c>
      <c r="G341" s="32" t="s">
        <v>1451</v>
      </c>
      <c r="H341" s="29">
        <v>2022</v>
      </c>
      <c r="I341" s="6" t="s">
        <v>31</v>
      </c>
      <c r="J341" s="6" t="s">
        <v>1337</v>
      </c>
      <c r="K341" s="10">
        <v>44727</v>
      </c>
      <c r="L341" s="10">
        <v>44749</v>
      </c>
      <c r="M341" s="34"/>
      <c r="N341" s="37" t="s">
        <v>682</v>
      </c>
      <c r="O341" s="17">
        <v>2022</v>
      </c>
      <c r="P341" s="14"/>
      <c r="Q341" s="14">
        <v>1</v>
      </c>
      <c r="R341" s="17">
        <f>Таблица2[[#This Row],[Свидетельства]]+Таблица2[[#This Row],[Заключения]]</f>
        <v>1</v>
      </c>
      <c r="S341" s="25">
        <f>Таблица2[[#This Row],[Свидетельства]]/Таблица2[[#This Row],[Всего]]</f>
        <v>0</v>
      </c>
    </row>
    <row r="342" spans="2:19" ht="30" customHeight="1" x14ac:dyDescent="0.25">
      <c r="B342" s="27">
        <v>339</v>
      </c>
      <c r="C342" s="35" t="s">
        <v>676</v>
      </c>
      <c r="D342" s="5" t="s">
        <v>681</v>
      </c>
      <c r="E342" s="9" t="s">
        <v>701</v>
      </c>
      <c r="F342" s="35" t="s">
        <v>676</v>
      </c>
      <c r="G342" s="32" t="s">
        <v>1451</v>
      </c>
      <c r="H342" s="29">
        <v>2022</v>
      </c>
      <c r="I342" s="6" t="s">
        <v>31</v>
      </c>
      <c r="J342" s="6" t="s">
        <v>1340</v>
      </c>
      <c r="K342" s="10">
        <v>44727</v>
      </c>
      <c r="L342" s="10">
        <v>44749</v>
      </c>
      <c r="M342" s="34"/>
      <c r="N342" s="37" t="s">
        <v>682</v>
      </c>
      <c r="O342" s="17">
        <v>2022</v>
      </c>
      <c r="P342" s="14"/>
      <c r="Q342" s="14">
        <v>1</v>
      </c>
      <c r="R342" s="17">
        <f>Таблица2[[#This Row],[Свидетельства]]+Таблица2[[#This Row],[Заключения]]</f>
        <v>1</v>
      </c>
      <c r="S342" s="25">
        <f>Таблица2[[#This Row],[Свидетельства]]/Таблица2[[#This Row],[Всего]]</f>
        <v>0</v>
      </c>
    </row>
    <row r="343" spans="2:19" ht="30" customHeight="1" x14ac:dyDescent="0.25">
      <c r="B343" s="27">
        <v>340</v>
      </c>
      <c r="C343" s="35" t="s">
        <v>676</v>
      </c>
      <c r="D343" s="5" t="s">
        <v>681</v>
      </c>
      <c r="E343" s="9" t="s">
        <v>702</v>
      </c>
      <c r="F343" s="35" t="s">
        <v>676</v>
      </c>
      <c r="G343" s="32" t="s">
        <v>1451</v>
      </c>
      <c r="H343" s="29">
        <v>2022</v>
      </c>
      <c r="I343" s="6" t="s">
        <v>31</v>
      </c>
      <c r="J343" s="6" t="s">
        <v>1339</v>
      </c>
      <c r="K343" s="10">
        <v>44727</v>
      </c>
      <c r="L343" s="10">
        <v>44749</v>
      </c>
      <c r="M343" s="34"/>
      <c r="N343" s="37" t="s">
        <v>682</v>
      </c>
      <c r="O343" s="17">
        <v>2022</v>
      </c>
      <c r="P343" s="14"/>
      <c r="Q343" s="14">
        <v>1</v>
      </c>
      <c r="R343" s="17">
        <f>Таблица2[[#This Row],[Свидетельства]]+Таблица2[[#This Row],[Заключения]]</f>
        <v>1</v>
      </c>
      <c r="S343" s="25">
        <f>Таблица2[[#This Row],[Свидетельства]]/Таблица2[[#This Row],[Всего]]</f>
        <v>0</v>
      </c>
    </row>
    <row r="344" spans="2:19" ht="30" customHeight="1" x14ac:dyDescent="0.25">
      <c r="B344" s="27">
        <v>341</v>
      </c>
      <c r="C344" s="35" t="s">
        <v>676</v>
      </c>
      <c r="D344" s="5" t="s">
        <v>681</v>
      </c>
      <c r="E344" s="9" t="s">
        <v>703</v>
      </c>
      <c r="F344" s="35" t="s">
        <v>676</v>
      </c>
      <c r="G344" s="32" t="s">
        <v>1451</v>
      </c>
      <c r="H344" s="29">
        <v>2022</v>
      </c>
      <c r="I344" s="6" t="s">
        <v>31</v>
      </c>
      <c r="J344" s="6" t="s">
        <v>1333</v>
      </c>
      <c r="K344" s="10">
        <v>44727</v>
      </c>
      <c r="L344" s="10">
        <v>44749</v>
      </c>
      <c r="M344" s="34"/>
      <c r="N344" s="37" t="s">
        <v>682</v>
      </c>
      <c r="O344" s="17">
        <v>2022</v>
      </c>
      <c r="P344" s="14"/>
      <c r="Q344" s="14">
        <v>1</v>
      </c>
      <c r="R344" s="17">
        <f>Таблица2[[#This Row],[Свидетельства]]+Таблица2[[#This Row],[Заключения]]</f>
        <v>1</v>
      </c>
      <c r="S344" s="25">
        <f>Таблица2[[#This Row],[Свидетельства]]/Таблица2[[#This Row],[Всего]]</f>
        <v>0</v>
      </c>
    </row>
    <row r="345" spans="2:19" ht="30" customHeight="1" x14ac:dyDescent="0.25">
      <c r="B345" s="27">
        <v>342</v>
      </c>
      <c r="C345" s="36" t="s">
        <v>1434</v>
      </c>
      <c r="D345" s="5" t="s">
        <v>469</v>
      </c>
      <c r="E345" s="5" t="s">
        <v>704</v>
      </c>
      <c r="F345" s="9" t="s">
        <v>1434</v>
      </c>
      <c r="G345" s="33" t="s">
        <v>1465</v>
      </c>
      <c r="H345" s="29">
        <v>2022</v>
      </c>
      <c r="I345" s="6" t="s">
        <v>31</v>
      </c>
      <c r="J345" s="6" t="s">
        <v>705</v>
      </c>
      <c r="K345" s="7">
        <v>44727</v>
      </c>
      <c r="L345" s="10">
        <v>44735</v>
      </c>
      <c r="M345" s="34"/>
      <c r="N345" s="37" t="s">
        <v>675</v>
      </c>
      <c r="O345" s="17">
        <v>2022</v>
      </c>
      <c r="P345" s="14"/>
      <c r="Q345" s="14">
        <v>1</v>
      </c>
      <c r="R345" s="17">
        <f>Таблица2[[#This Row],[Свидетельства]]+Таблица2[[#This Row],[Заключения]]</f>
        <v>1</v>
      </c>
      <c r="S345" s="25">
        <f>Таблица2[[#This Row],[Свидетельства]]/Таблица2[[#This Row],[Всего]]</f>
        <v>0</v>
      </c>
    </row>
    <row r="346" spans="2:19" ht="30" customHeight="1" x14ac:dyDescent="0.25">
      <c r="B346" s="27">
        <v>343</v>
      </c>
      <c r="C346" s="35" t="s">
        <v>331</v>
      </c>
      <c r="D346" s="16" t="s">
        <v>374</v>
      </c>
      <c r="E346" s="5" t="s">
        <v>706</v>
      </c>
      <c r="F346" s="35" t="s">
        <v>331</v>
      </c>
      <c r="G346" s="32" t="s">
        <v>1446</v>
      </c>
      <c r="H346" s="29">
        <v>2022</v>
      </c>
      <c r="I346" s="6" t="s">
        <v>31</v>
      </c>
      <c r="J346" s="6" t="s">
        <v>707</v>
      </c>
      <c r="K346" s="7">
        <v>44727</v>
      </c>
      <c r="L346" s="10">
        <v>44734</v>
      </c>
      <c r="M346" s="34"/>
      <c r="N346" s="37" t="s">
        <v>666</v>
      </c>
      <c r="O346" s="17">
        <v>2022</v>
      </c>
      <c r="P346" s="14"/>
      <c r="Q346" s="14">
        <v>1</v>
      </c>
      <c r="R346" s="17">
        <f>Таблица2[[#This Row],[Свидетельства]]+Таблица2[[#This Row],[Заключения]]</f>
        <v>1</v>
      </c>
      <c r="S346" s="25">
        <f>Таблица2[[#This Row],[Свидетельства]]/Таблица2[[#This Row],[Всего]]</f>
        <v>0</v>
      </c>
    </row>
    <row r="347" spans="2:19" ht="30" customHeight="1" x14ac:dyDescent="0.25">
      <c r="B347" s="27">
        <v>344</v>
      </c>
      <c r="C347" s="35" t="s">
        <v>731</v>
      </c>
      <c r="D347" s="5" t="s">
        <v>323</v>
      </c>
      <c r="E347" s="5" t="s">
        <v>709</v>
      </c>
      <c r="F347" s="35" t="s">
        <v>731</v>
      </c>
      <c r="G347" s="32" t="s">
        <v>1442</v>
      </c>
      <c r="H347" s="29">
        <v>2022</v>
      </c>
      <c r="I347" s="6" t="s">
        <v>16</v>
      </c>
      <c r="J347" s="6" t="s">
        <v>708</v>
      </c>
      <c r="K347" s="7">
        <v>44740</v>
      </c>
      <c r="L347" s="10">
        <v>44741</v>
      </c>
      <c r="M347" s="34">
        <v>2027</v>
      </c>
      <c r="N347" s="37" t="s">
        <v>730</v>
      </c>
      <c r="O347" s="17">
        <v>2022</v>
      </c>
      <c r="P347" s="14">
        <v>1</v>
      </c>
      <c r="Q347" s="14"/>
      <c r="R347" s="17">
        <f>Таблица2[[#This Row],[Свидетельства]]+Таблица2[[#This Row],[Заключения]]</f>
        <v>1</v>
      </c>
      <c r="S347" s="25">
        <f>Таблица2[[#This Row],[Свидетельства]]/Таблица2[[#This Row],[Всего]]</f>
        <v>1</v>
      </c>
    </row>
    <row r="348" spans="2:19" ht="30" customHeight="1" x14ac:dyDescent="0.25">
      <c r="B348" s="27">
        <v>345</v>
      </c>
      <c r="C348" s="35" t="s">
        <v>731</v>
      </c>
      <c r="D348" s="5" t="s">
        <v>323</v>
      </c>
      <c r="E348" s="5" t="s">
        <v>711</v>
      </c>
      <c r="F348" s="35" t="s">
        <v>731</v>
      </c>
      <c r="G348" s="32" t="s">
        <v>1442</v>
      </c>
      <c r="H348" s="29">
        <v>2022</v>
      </c>
      <c r="I348" s="6" t="s">
        <v>16</v>
      </c>
      <c r="J348" s="6" t="s">
        <v>710</v>
      </c>
      <c r="K348" s="7">
        <v>44740</v>
      </c>
      <c r="L348" s="10">
        <v>44741</v>
      </c>
      <c r="M348" s="34">
        <v>2027</v>
      </c>
      <c r="N348" s="37" t="s">
        <v>730</v>
      </c>
      <c r="O348" s="17">
        <v>2022</v>
      </c>
      <c r="P348" s="14">
        <v>1</v>
      </c>
      <c r="Q348" s="14"/>
      <c r="R348" s="17">
        <f>Таблица2[[#This Row],[Свидетельства]]+Таблица2[[#This Row],[Заключения]]</f>
        <v>1</v>
      </c>
      <c r="S348" s="25">
        <f>Таблица2[[#This Row],[Свидетельства]]/Таблица2[[#This Row],[Всего]]</f>
        <v>1</v>
      </c>
    </row>
    <row r="349" spans="2:19" ht="30" customHeight="1" x14ac:dyDescent="0.25">
      <c r="B349" s="27">
        <v>346</v>
      </c>
      <c r="C349" s="35" t="s">
        <v>731</v>
      </c>
      <c r="D349" s="5" t="s">
        <v>323</v>
      </c>
      <c r="E349" s="5" t="s">
        <v>713</v>
      </c>
      <c r="F349" s="35" t="s">
        <v>731</v>
      </c>
      <c r="G349" s="32" t="s">
        <v>1442</v>
      </c>
      <c r="H349" s="29">
        <v>2022</v>
      </c>
      <c r="I349" s="6" t="s">
        <v>16</v>
      </c>
      <c r="J349" s="6" t="s">
        <v>712</v>
      </c>
      <c r="K349" s="7">
        <v>44740</v>
      </c>
      <c r="L349" s="10">
        <v>44741</v>
      </c>
      <c r="M349" s="34">
        <v>2027</v>
      </c>
      <c r="N349" s="37" t="s">
        <v>730</v>
      </c>
      <c r="O349" s="17">
        <v>2022</v>
      </c>
      <c r="P349" s="14">
        <v>1</v>
      </c>
      <c r="Q349" s="14"/>
      <c r="R349" s="17">
        <f>Таблица2[[#This Row],[Свидетельства]]+Таблица2[[#This Row],[Заключения]]</f>
        <v>1</v>
      </c>
      <c r="S349" s="25">
        <f>Таблица2[[#This Row],[Свидетельства]]/Таблица2[[#This Row],[Всего]]</f>
        <v>1</v>
      </c>
    </row>
    <row r="350" spans="2:19" ht="30" customHeight="1" x14ac:dyDescent="0.25">
      <c r="B350" s="27">
        <v>347</v>
      </c>
      <c r="C350" s="35" t="s">
        <v>731</v>
      </c>
      <c r="D350" s="5" t="s">
        <v>323</v>
      </c>
      <c r="E350" s="5" t="s">
        <v>715</v>
      </c>
      <c r="F350" s="35" t="s">
        <v>731</v>
      </c>
      <c r="G350" s="32" t="s">
        <v>1442</v>
      </c>
      <c r="H350" s="29">
        <v>2022</v>
      </c>
      <c r="I350" s="6" t="s">
        <v>16</v>
      </c>
      <c r="J350" s="6" t="s">
        <v>714</v>
      </c>
      <c r="K350" s="7">
        <v>44740</v>
      </c>
      <c r="L350" s="10">
        <v>44741</v>
      </c>
      <c r="M350" s="34">
        <v>2027</v>
      </c>
      <c r="N350" s="37" t="s">
        <v>730</v>
      </c>
      <c r="O350" s="17">
        <v>2022</v>
      </c>
      <c r="P350" s="14">
        <v>1</v>
      </c>
      <c r="Q350" s="14"/>
      <c r="R350" s="17">
        <f>Таблица2[[#This Row],[Свидетельства]]+Таблица2[[#This Row],[Заключения]]</f>
        <v>1</v>
      </c>
      <c r="S350" s="25">
        <f>Таблица2[[#This Row],[Свидетельства]]/Таблица2[[#This Row],[Всего]]</f>
        <v>1</v>
      </c>
    </row>
    <row r="351" spans="2:19" ht="30" customHeight="1" x14ac:dyDescent="0.25">
      <c r="B351" s="27">
        <v>348</v>
      </c>
      <c r="C351" s="35" t="s">
        <v>731</v>
      </c>
      <c r="D351" s="5" t="s">
        <v>323</v>
      </c>
      <c r="E351" s="5" t="s">
        <v>717</v>
      </c>
      <c r="F351" s="35" t="s">
        <v>731</v>
      </c>
      <c r="G351" s="32" t="s">
        <v>1442</v>
      </c>
      <c r="H351" s="29">
        <v>2022</v>
      </c>
      <c r="I351" s="6" t="s">
        <v>16</v>
      </c>
      <c r="J351" s="6" t="s">
        <v>716</v>
      </c>
      <c r="K351" s="7">
        <v>44740</v>
      </c>
      <c r="L351" s="10">
        <v>44741</v>
      </c>
      <c r="M351" s="34">
        <v>2027</v>
      </c>
      <c r="N351" s="37" t="s">
        <v>730</v>
      </c>
      <c r="O351" s="17">
        <v>2022</v>
      </c>
      <c r="P351" s="14">
        <v>1</v>
      </c>
      <c r="Q351" s="14"/>
      <c r="R351" s="17">
        <f>Таблица2[[#This Row],[Свидетельства]]+Таблица2[[#This Row],[Заключения]]</f>
        <v>1</v>
      </c>
      <c r="S351" s="25">
        <f>Таблица2[[#This Row],[Свидетельства]]/Таблица2[[#This Row],[Всего]]</f>
        <v>1</v>
      </c>
    </row>
    <row r="352" spans="2:19" ht="30" customHeight="1" x14ac:dyDescent="0.25">
      <c r="B352" s="27">
        <v>349</v>
      </c>
      <c r="C352" s="35" t="s">
        <v>731</v>
      </c>
      <c r="D352" s="5" t="s">
        <v>323</v>
      </c>
      <c r="E352" s="5" t="s">
        <v>719</v>
      </c>
      <c r="F352" s="35" t="s">
        <v>731</v>
      </c>
      <c r="G352" s="32" t="s">
        <v>1442</v>
      </c>
      <c r="H352" s="29">
        <v>2022</v>
      </c>
      <c r="I352" s="6" t="s">
        <v>16</v>
      </c>
      <c r="J352" s="6" t="s">
        <v>718</v>
      </c>
      <c r="K352" s="7">
        <v>44740</v>
      </c>
      <c r="L352" s="10">
        <v>44741</v>
      </c>
      <c r="M352" s="34">
        <v>2027</v>
      </c>
      <c r="N352" s="37" t="s">
        <v>730</v>
      </c>
      <c r="O352" s="17">
        <v>2022</v>
      </c>
      <c r="P352" s="14">
        <v>1</v>
      </c>
      <c r="Q352" s="14"/>
      <c r="R352" s="17">
        <f>Таблица2[[#This Row],[Свидетельства]]+Таблица2[[#This Row],[Заключения]]</f>
        <v>1</v>
      </c>
      <c r="S352" s="25">
        <f>Таблица2[[#This Row],[Свидетельства]]/Таблица2[[#This Row],[Всего]]</f>
        <v>1</v>
      </c>
    </row>
    <row r="353" spans="2:19" ht="30" customHeight="1" x14ac:dyDescent="0.25">
      <c r="B353" s="27">
        <v>350</v>
      </c>
      <c r="C353" s="35" t="s">
        <v>731</v>
      </c>
      <c r="D353" s="5" t="s">
        <v>323</v>
      </c>
      <c r="E353" s="5" t="s">
        <v>721</v>
      </c>
      <c r="F353" s="35" t="s">
        <v>731</v>
      </c>
      <c r="G353" s="32" t="s">
        <v>1442</v>
      </c>
      <c r="H353" s="29">
        <v>2022</v>
      </c>
      <c r="I353" s="6" t="s">
        <v>16</v>
      </c>
      <c r="J353" s="6" t="s">
        <v>720</v>
      </c>
      <c r="K353" s="7">
        <v>44740</v>
      </c>
      <c r="L353" s="10">
        <v>44741</v>
      </c>
      <c r="M353" s="34">
        <v>2027</v>
      </c>
      <c r="N353" s="37" t="s">
        <v>730</v>
      </c>
      <c r="O353" s="17">
        <v>2022</v>
      </c>
      <c r="P353" s="14">
        <v>1</v>
      </c>
      <c r="Q353" s="14"/>
      <c r="R353" s="17">
        <f>Таблица2[[#This Row],[Свидетельства]]+Таблица2[[#This Row],[Заключения]]</f>
        <v>1</v>
      </c>
      <c r="S353" s="25">
        <f>Таблица2[[#This Row],[Свидетельства]]/Таблица2[[#This Row],[Всего]]</f>
        <v>1</v>
      </c>
    </row>
    <row r="354" spans="2:19" ht="30" customHeight="1" x14ac:dyDescent="0.25">
      <c r="B354" s="27">
        <v>351</v>
      </c>
      <c r="C354" s="35" t="s">
        <v>731</v>
      </c>
      <c r="D354" s="5" t="s">
        <v>323</v>
      </c>
      <c r="E354" s="5" t="s">
        <v>723</v>
      </c>
      <c r="F354" s="35" t="s">
        <v>731</v>
      </c>
      <c r="G354" s="32" t="s">
        <v>1442</v>
      </c>
      <c r="H354" s="29">
        <v>2022</v>
      </c>
      <c r="I354" s="6" t="s">
        <v>16</v>
      </c>
      <c r="J354" s="6" t="s">
        <v>722</v>
      </c>
      <c r="K354" s="7">
        <v>44740</v>
      </c>
      <c r="L354" s="10">
        <v>44741</v>
      </c>
      <c r="M354" s="34">
        <v>2027</v>
      </c>
      <c r="N354" s="37" t="s">
        <v>730</v>
      </c>
      <c r="O354" s="17">
        <v>2022</v>
      </c>
      <c r="P354" s="14">
        <v>1</v>
      </c>
      <c r="Q354" s="14"/>
      <c r="R354" s="17">
        <f>Таблица2[[#This Row],[Свидетельства]]+Таблица2[[#This Row],[Заключения]]</f>
        <v>1</v>
      </c>
      <c r="S354" s="25">
        <f>Таблица2[[#This Row],[Свидетельства]]/Таблица2[[#This Row],[Всего]]</f>
        <v>1</v>
      </c>
    </row>
    <row r="355" spans="2:19" ht="30" customHeight="1" x14ac:dyDescent="0.25">
      <c r="B355" s="27">
        <v>352</v>
      </c>
      <c r="C355" s="35" t="s">
        <v>731</v>
      </c>
      <c r="D355" s="5" t="s">
        <v>323</v>
      </c>
      <c r="E355" s="5" t="s">
        <v>725</v>
      </c>
      <c r="F355" s="35" t="s">
        <v>731</v>
      </c>
      <c r="G355" s="32" t="s">
        <v>1442</v>
      </c>
      <c r="H355" s="29">
        <v>2022</v>
      </c>
      <c r="I355" s="6" t="s">
        <v>16</v>
      </c>
      <c r="J355" s="6" t="s">
        <v>724</v>
      </c>
      <c r="K355" s="7">
        <v>44740</v>
      </c>
      <c r="L355" s="10">
        <v>44741</v>
      </c>
      <c r="M355" s="34">
        <v>2027</v>
      </c>
      <c r="N355" s="37" t="s">
        <v>730</v>
      </c>
      <c r="O355" s="17">
        <v>2022</v>
      </c>
      <c r="P355" s="14">
        <v>1</v>
      </c>
      <c r="Q355" s="14"/>
      <c r="R355" s="17">
        <f>Таблица2[[#This Row],[Свидетельства]]+Таблица2[[#This Row],[Заключения]]</f>
        <v>1</v>
      </c>
      <c r="S355" s="25">
        <f>Таблица2[[#This Row],[Свидетельства]]/Таблица2[[#This Row],[Всего]]</f>
        <v>1</v>
      </c>
    </row>
    <row r="356" spans="2:19" ht="30" customHeight="1" x14ac:dyDescent="0.25">
      <c r="B356" s="27">
        <v>353</v>
      </c>
      <c r="C356" s="35" t="s">
        <v>731</v>
      </c>
      <c r="D356" s="5" t="s">
        <v>323</v>
      </c>
      <c r="E356" s="5" t="s">
        <v>727</v>
      </c>
      <c r="F356" s="35" t="s">
        <v>731</v>
      </c>
      <c r="G356" s="32" t="s">
        <v>1442</v>
      </c>
      <c r="H356" s="29">
        <v>2022</v>
      </c>
      <c r="I356" s="6" t="s">
        <v>16</v>
      </c>
      <c r="J356" s="6" t="s">
        <v>726</v>
      </c>
      <c r="K356" s="7">
        <v>44740</v>
      </c>
      <c r="L356" s="10">
        <v>44741</v>
      </c>
      <c r="M356" s="34">
        <v>2027</v>
      </c>
      <c r="N356" s="37" t="s">
        <v>730</v>
      </c>
      <c r="O356" s="17">
        <v>2022</v>
      </c>
      <c r="P356" s="14">
        <v>1</v>
      </c>
      <c r="Q356" s="14"/>
      <c r="R356" s="17">
        <f>Таблица2[[#This Row],[Свидетельства]]+Таблица2[[#This Row],[Заключения]]</f>
        <v>1</v>
      </c>
      <c r="S356" s="25">
        <f>Таблица2[[#This Row],[Свидетельства]]/Таблица2[[#This Row],[Всего]]</f>
        <v>1</v>
      </c>
    </row>
    <row r="357" spans="2:19" ht="30" customHeight="1" x14ac:dyDescent="0.25">
      <c r="B357" s="27">
        <v>354</v>
      </c>
      <c r="C357" s="35" t="s">
        <v>731</v>
      </c>
      <c r="D357" s="5" t="s">
        <v>323</v>
      </c>
      <c r="E357" s="5" t="s">
        <v>729</v>
      </c>
      <c r="F357" s="35" t="s">
        <v>731</v>
      </c>
      <c r="G357" s="32" t="s">
        <v>1442</v>
      </c>
      <c r="H357" s="29">
        <v>2022</v>
      </c>
      <c r="I357" s="6" t="s">
        <v>16</v>
      </c>
      <c r="J357" s="6" t="s">
        <v>728</v>
      </c>
      <c r="K357" s="7">
        <v>44740</v>
      </c>
      <c r="L357" s="10">
        <v>44741</v>
      </c>
      <c r="M357" s="34">
        <v>2027</v>
      </c>
      <c r="N357" s="37" t="s">
        <v>730</v>
      </c>
      <c r="O357" s="17">
        <v>2022</v>
      </c>
      <c r="P357" s="14">
        <v>1</v>
      </c>
      <c r="Q357" s="14"/>
      <c r="R357" s="17">
        <f>Таблица2[[#This Row],[Свидетельства]]+Таблица2[[#This Row],[Заключения]]</f>
        <v>1</v>
      </c>
      <c r="S357" s="25">
        <f>Таблица2[[#This Row],[Свидетельства]]/Таблица2[[#This Row],[Всего]]</f>
        <v>1</v>
      </c>
    </row>
    <row r="358" spans="2:19" ht="30" customHeight="1" x14ac:dyDescent="0.25">
      <c r="B358" s="27">
        <v>355</v>
      </c>
      <c r="C358" s="35" t="s">
        <v>731</v>
      </c>
      <c r="D358" s="5" t="s">
        <v>323</v>
      </c>
      <c r="E358" s="5" t="s">
        <v>733</v>
      </c>
      <c r="F358" s="35" t="s">
        <v>731</v>
      </c>
      <c r="G358" s="32" t="s">
        <v>1442</v>
      </c>
      <c r="H358" s="29">
        <v>2022</v>
      </c>
      <c r="I358" s="6" t="s">
        <v>31</v>
      </c>
      <c r="J358" s="6" t="s">
        <v>732</v>
      </c>
      <c r="K358" s="7">
        <v>44740</v>
      </c>
      <c r="L358" s="10">
        <v>44741</v>
      </c>
      <c r="M358" s="34"/>
      <c r="N358" s="37" t="s">
        <v>730</v>
      </c>
      <c r="O358" s="17">
        <v>2022</v>
      </c>
      <c r="P358" s="14"/>
      <c r="Q358" s="14">
        <v>1</v>
      </c>
      <c r="R358" s="17">
        <f>Таблица2[[#This Row],[Свидетельства]]+Таблица2[[#This Row],[Заключения]]</f>
        <v>1</v>
      </c>
      <c r="S358" s="25">
        <f>Таблица2[[#This Row],[Свидетельства]]/Таблица2[[#This Row],[Всего]]</f>
        <v>0</v>
      </c>
    </row>
    <row r="359" spans="2:19" ht="30" customHeight="1" x14ac:dyDescent="0.25">
      <c r="B359" s="27">
        <v>356</v>
      </c>
      <c r="C359" s="35" t="s">
        <v>731</v>
      </c>
      <c r="D359" s="5" t="s">
        <v>323</v>
      </c>
      <c r="E359" s="5" t="s">
        <v>735</v>
      </c>
      <c r="F359" s="35" t="s">
        <v>731</v>
      </c>
      <c r="G359" s="32" t="s">
        <v>1442</v>
      </c>
      <c r="H359" s="29">
        <v>2022</v>
      </c>
      <c r="I359" s="6" t="s">
        <v>31</v>
      </c>
      <c r="J359" s="6" t="s">
        <v>734</v>
      </c>
      <c r="K359" s="7">
        <v>44740</v>
      </c>
      <c r="L359" s="10">
        <v>44741</v>
      </c>
      <c r="M359" s="34"/>
      <c r="N359" s="37" t="s">
        <v>730</v>
      </c>
      <c r="O359" s="17">
        <v>2022</v>
      </c>
      <c r="P359" s="14"/>
      <c r="Q359" s="14">
        <v>1</v>
      </c>
      <c r="R359" s="17">
        <f>Таблица2[[#This Row],[Свидетельства]]+Таблица2[[#This Row],[Заключения]]</f>
        <v>1</v>
      </c>
      <c r="S359" s="25">
        <f>Таблица2[[#This Row],[Свидетельства]]/Таблица2[[#This Row],[Всего]]</f>
        <v>0</v>
      </c>
    </row>
    <row r="360" spans="2:19" ht="30" customHeight="1" x14ac:dyDescent="0.25">
      <c r="B360" s="27">
        <v>357</v>
      </c>
      <c r="C360" s="35" t="s">
        <v>731</v>
      </c>
      <c r="D360" s="5" t="s">
        <v>323</v>
      </c>
      <c r="E360" s="5" t="s">
        <v>737</v>
      </c>
      <c r="F360" s="35" t="s">
        <v>731</v>
      </c>
      <c r="G360" s="32" t="s">
        <v>1442</v>
      </c>
      <c r="H360" s="29">
        <v>2022</v>
      </c>
      <c r="I360" s="6" t="s">
        <v>31</v>
      </c>
      <c r="J360" s="6" t="s">
        <v>736</v>
      </c>
      <c r="K360" s="7">
        <v>44740</v>
      </c>
      <c r="L360" s="10">
        <v>44741</v>
      </c>
      <c r="M360" s="34"/>
      <c r="N360" s="37" t="s">
        <v>730</v>
      </c>
      <c r="O360" s="17">
        <v>2022</v>
      </c>
      <c r="P360" s="14"/>
      <c r="Q360" s="14">
        <v>1</v>
      </c>
      <c r="R360" s="17">
        <f>Таблица2[[#This Row],[Свидетельства]]+Таблица2[[#This Row],[Заключения]]</f>
        <v>1</v>
      </c>
      <c r="S360" s="25">
        <f>Таблица2[[#This Row],[Свидетельства]]/Таблица2[[#This Row],[Всего]]</f>
        <v>0</v>
      </c>
    </row>
    <row r="361" spans="2:19" ht="30" customHeight="1" x14ac:dyDescent="0.25">
      <c r="B361" s="27">
        <v>358</v>
      </c>
      <c r="C361" s="35" t="s">
        <v>731</v>
      </c>
      <c r="D361" s="5" t="s">
        <v>323</v>
      </c>
      <c r="E361" s="5" t="s">
        <v>739</v>
      </c>
      <c r="F361" s="35" t="s">
        <v>731</v>
      </c>
      <c r="G361" s="32" t="s">
        <v>1442</v>
      </c>
      <c r="H361" s="29">
        <v>2022</v>
      </c>
      <c r="I361" s="6" t="s">
        <v>31</v>
      </c>
      <c r="J361" s="6" t="s">
        <v>738</v>
      </c>
      <c r="K361" s="7">
        <v>44740</v>
      </c>
      <c r="L361" s="10">
        <v>44741</v>
      </c>
      <c r="M361" s="34"/>
      <c r="N361" s="37" t="s">
        <v>730</v>
      </c>
      <c r="O361" s="17">
        <v>2022</v>
      </c>
      <c r="P361" s="14"/>
      <c r="Q361" s="14">
        <v>1</v>
      </c>
      <c r="R361" s="17">
        <f>Таблица2[[#This Row],[Свидетельства]]+Таблица2[[#This Row],[Заключения]]</f>
        <v>1</v>
      </c>
      <c r="S361" s="25">
        <f>Таблица2[[#This Row],[Свидетельства]]/Таблица2[[#This Row],[Всего]]</f>
        <v>0</v>
      </c>
    </row>
    <row r="362" spans="2:19" ht="30" customHeight="1" x14ac:dyDescent="0.25">
      <c r="B362" s="27">
        <v>359</v>
      </c>
      <c r="C362" s="36" t="s">
        <v>1437</v>
      </c>
      <c r="D362" s="5" t="s">
        <v>330</v>
      </c>
      <c r="E362" s="5" t="s">
        <v>462</v>
      </c>
      <c r="F362" s="5" t="s">
        <v>1437</v>
      </c>
      <c r="G362" s="33" t="s">
        <v>1465</v>
      </c>
      <c r="H362" s="29">
        <v>2022</v>
      </c>
      <c r="I362" s="6" t="s">
        <v>16</v>
      </c>
      <c r="J362" s="6" t="s">
        <v>740</v>
      </c>
      <c r="K362" s="7">
        <v>44734</v>
      </c>
      <c r="L362" s="10">
        <v>44746</v>
      </c>
      <c r="M362" s="34">
        <v>2027</v>
      </c>
      <c r="N362" s="37" t="s">
        <v>746</v>
      </c>
      <c r="O362" s="17">
        <v>2022</v>
      </c>
      <c r="P362" s="14">
        <v>1</v>
      </c>
      <c r="Q362" s="14"/>
      <c r="R362" s="17">
        <f>Таблица2[[#This Row],[Свидетельства]]+Таблица2[[#This Row],[Заключения]]</f>
        <v>1</v>
      </c>
      <c r="S362" s="25">
        <f>Таблица2[[#This Row],[Свидетельства]]/Таблица2[[#This Row],[Всего]]</f>
        <v>1</v>
      </c>
    </row>
    <row r="363" spans="2:19" ht="30" customHeight="1" x14ac:dyDescent="0.25">
      <c r="B363" s="27">
        <v>360</v>
      </c>
      <c r="C363" s="36" t="s">
        <v>1437</v>
      </c>
      <c r="D363" s="5" t="s">
        <v>330</v>
      </c>
      <c r="E363" s="5" t="s">
        <v>465</v>
      </c>
      <c r="F363" s="5" t="s">
        <v>1437</v>
      </c>
      <c r="G363" s="33" t="s">
        <v>1465</v>
      </c>
      <c r="H363" s="29">
        <v>2022</v>
      </c>
      <c r="I363" s="6" t="s">
        <v>16</v>
      </c>
      <c r="J363" s="6" t="s">
        <v>741</v>
      </c>
      <c r="K363" s="7">
        <v>44734</v>
      </c>
      <c r="L363" s="10">
        <v>44746</v>
      </c>
      <c r="M363" s="34">
        <v>2027</v>
      </c>
      <c r="N363" s="37" t="s">
        <v>746</v>
      </c>
      <c r="O363" s="17">
        <v>2022</v>
      </c>
      <c r="P363" s="14">
        <v>1</v>
      </c>
      <c r="Q363" s="14"/>
      <c r="R363" s="17">
        <f>Таблица2[[#This Row],[Свидетельства]]+Таблица2[[#This Row],[Заключения]]</f>
        <v>1</v>
      </c>
      <c r="S363" s="25">
        <f>Таблица2[[#This Row],[Свидетельства]]/Таблица2[[#This Row],[Всего]]</f>
        <v>1</v>
      </c>
    </row>
    <row r="364" spans="2:19" ht="30" customHeight="1" x14ac:dyDescent="0.25">
      <c r="B364" s="27">
        <v>361</v>
      </c>
      <c r="C364" s="36" t="s">
        <v>1437</v>
      </c>
      <c r="D364" s="5" t="s">
        <v>330</v>
      </c>
      <c r="E364" s="5" t="s">
        <v>467</v>
      </c>
      <c r="F364" s="5" t="s">
        <v>1437</v>
      </c>
      <c r="G364" s="33" t="s">
        <v>1465</v>
      </c>
      <c r="H364" s="29">
        <v>2022</v>
      </c>
      <c r="I364" s="6" t="s">
        <v>16</v>
      </c>
      <c r="J364" s="6" t="s">
        <v>742</v>
      </c>
      <c r="K364" s="7">
        <v>44734</v>
      </c>
      <c r="L364" s="10">
        <v>44746</v>
      </c>
      <c r="M364" s="34">
        <v>2027</v>
      </c>
      <c r="N364" s="37" t="s">
        <v>746</v>
      </c>
      <c r="O364" s="17">
        <v>2022</v>
      </c>
      <c r="P364" s="14">
        <v>1</v>
      </c>
      <c r="Q364" s="14"/>
      <c r="R364" s="17">
        <f>Таблица2[[#This Row],[Свидетельства]]+Таблица2[[#This Row],[Заключения]]</f>
        <v>1</v>
      </c>
      <c r="S364" s="25">
        <f>Таблица2[[#This Row],[Свидетельства]]/Таблица2[[#This Row],[Всего]]</f>
        <v>1</v>
      </c>
    </row>
    <row r="365" spans="2:19" ht="30" customHeight="1" x14ac:dyDescent="0.25">
      <c r="B365" s="27">
        <v>362</v>
      </c>
      <c r="C365" s="36" t="s">
        <v>1437</v>
      </c>
      <c r="D365" s="5" t="s">
        <v>330</v>
      </c>
      <c r="E365" s="5" t="s">
        <v>463</v>
      </c>
      <c r="F365" s="5" t="s">
        <v>1437</v>
      </c>
      <c r="G365" s="33" t="s">
        <v>1465</v>
      </c>
      <c r="H365" s="29">
        <v>2022</v>
      </c>
      <c r="I365" s="6" t="s">
        <v>16</v>
      </c>
      <c r="J365" s="6" t="s">
        <v>743</v>
      </c>
      <c r="K365" s="7">
        <v>44734</v>
      </c>
      <c r="L365" s="10">
        <v>44746</v>
      </c>
      <c r="M365" s="34">
        <v>2027</v>
      </c>
      <c r="N365" s="37" t="s">
        <v>746</v>
      </c>
      <c r="O365" s="17">
        <v>2022</v>
      </c>
      <c r="P365" s="14">
        <v>1</v>
      </c>
      <c r="Q365" s="14"/>
      <c r="R365" s="17">
        <f>Таблица2[[#This Row],[Свидетельства]]+Таблица2[[#This Row],[Заключения]]</f>
        <v>1</v>
      </c>
      <c r="S365" s="25">
        <f>Таблица2[[#This Row],[Свидетельства]]/Таблица2[[#This Row],[Всего]]</f>
        <v>1</v>
      </c>
    </row>
    <row r="366" spans="2:19" ht="30" customHeight="1" x14ac:dyDescent="0.25">
      <c r="B366" s="27">
        <v>363</v>
      </c>
      <c r="C366" s="36" t="s">
        <v>1437</v>
      </c>
      <c r="D366" s="5" t="s">
        <v>327</v>
      </c>
      <c r="E366" s="5" t="s">
        <v>255</v>
      </c>
      <c r="F366" s="5" t="s">
        <v>1437</v>
      </c>
      <c r="G366" s="5" t="s">
        <v>1447</v>
      </c>
      <c r="H366" s="29">
        <v>2022</v>
      </c>
      <c r="I366" s="6" t="s">
        <v>16</v>
      </c>
      <c r="J366" s="6" t="s">
        <v>744</v>
      </c>
      <c r="K366" s="7">
        <v>44734</v>
      </c>
      <c r="L366" s="10">
        <v>44746</v>
      </c>
      <c r="M366" s="34">
        <v>2027</v>
      </c>
      <c r="N366" s="37" t="s">
        <v>746</v>
      </c>
      <c r="O366" s="17">
        <v>2022</v>
      </c>
      <c r="P366" s="14">
        <v>1</v>
      </c>
      <c r="Q366" s="14"/>
      <c r="R366" s="17">
        <f>Таблица2[[#This Row],[Свидетельства]]+Таблица2[[#This Row],[Заключения]]</f>
        <v>1</v>
      </c>
      <c r="S366" s="25">
        <f>Таблица2[[#This Row],[Свидетельства]]/Таблица2[[#This Row],[Всего]]</f>
        <v>1</v>
      </c>
    </row>
    <row r="367" spans="2:19" ht="30" customHeight="1" x14ac:dyDescent="0.25">
      <c r="B367" s="27">
        <v>364</v>
      </c>
      <c r="C367" s="36" t="s">
        <v>1437</v>
      </c>
      <c r="D367" s="5" t="s">
        <v>327</v>
      </c>
      <c r="E367" s="5" t="s">
        <v>251</v>
      </c>
      <c r="F367" s="5" t="s">
        <v>1437</v>
      </c>
      <c r="G367" s="5" t="s">
        <v>1447</v>
      </c>
      <c r="H367" s="29">
        <v>2022</v>
      </c>
      <c r="I367" s="6" t="s">
        <v>16</v>
      </c>
      <c r="J367" s="6" t="s">
        <v>745</v>
      </c>
      <c r="K367" s="7">
        <v>44734</v>
      </c>
      <c r="L367" s="10">
        <v>44746</v>
      </c>
      <c r="M367" s="34">
        <v>2027</v>
      </c>
      <c r="N367" s="37" t="s">
        <v>746</v>
      </c>
      <c r="O367" s="17">
        <v>2022</v>
      </c>
      <c r="P367" s="14">
        <v>1</v>
      </c>
      <c r="Q367" s="14"/>
      <c r="R367" s="17">
        <f>Таблица2[[#This Row],[Свидетельства]]+Таблица2[[#This Row],[Заключения]]</f>
        <v>1</v>
      </c>
      <c r="S367" s="25">
        <f>Таблица2[[#This Row],[Свидетельства]]/Таблица2[[#This Row],[Всего]]</f>
        <v>1</v>
      </c>
    </row>
    <row r="368" spans="2:19" ht="30" customHeight="1" x14ac:dyDescent="0.25">
      <c r="B368" s="27">
        <v>365</v>
      </c>
      <c r="C368" s="36" t="s">
        <v>1437</v>
      </c>
      <c r="D368" s="5" t="s">
        <v>327</v>
      </c>
      <c r="E368" s="5" t="s">
        <v>253</v>
      </c>
      <c r="F368" s="5" t="s">
        <v>1437</v>
      </c>
      <c r="G368" s="5" t="s">
        <v>1447</v>
      </c>
      <c r="H368" s="29">
        <v>2022</v>
      </c>
      <c r="I368" s="6" t="s">
        <v>31</v>
      </c>
      <c r="J368" s="6" t="s">
        <v>747</v>
      </c>
      <c r="K368" s="7">
        <v>44734</v>
      </c>
      <c r="L368" s="10">
        <v>44746</v>
      </c>
      <c r="M368" s="34"/>
      <c r="N368" s="37" t="s">
        <v>746</v>
      </c>
      <c r="O368" s="17">
        <v>2022</v>
      </c>
      <c r="P368" s="14"/>
      <c r="Q368" s="14">
        <v>1</v>
      </c>
      <c r="R368" s="17">
        <f>Таблица2[[#This Row],[Свидетельства]]+Таблица2[[#This Row],[Заключения]]</f>
        <v>1</v>
      </c>
      <c r="S368" s="25">
        <f>Таблица2[[#This Row],[Свидетельства]]/Таблица2[[#This Row],[Всего]]</f>
        <v>0</v>
      </c>
    </row>
    <row r="369" spans="2:19" ht="30" customHeight="1" x14ac:dyDescent="0.25">
      <c r="B369" s="27">
        <v>366</v>
      </c>
      <c r="C369" s="36" t="s">
        <v>1437</v>
      </c>
      <c r="D369" s="5" t="s">
        <v>327</v>
      </c>
      <c r="E369" s="5" t="s">
        <v>249</v>
      </c>
      <c r="F369" s="5" t="s">
        <v>1437</v>
      </c>
      <c r="G369" s="5" t="s">
        <v>1447</v>
      </c>
      <c r="H369" s="29">
        <v>2022</v>
      </c>
      <c r="I369" s="6" t="s">
        <v>31</v>
      </c>
      <c r="J369" s="6" t="s">
        <v>748</v>
      </c>
      <c r="K369" s="7">
        <v>44734</v>
      </c>
      <c r="L369" s="10">
        <v>44746</v>
      </c>
      <c r="M369" s="34"/>
      <c r="N369" s="37" t="s">
        <v>746</v>
      </c>
      <c r="O369" s="17">
        <v>2022</v>
      </c>
      <c r="P369" s="14"/>
      <c r="Q369" s="14">
        <v>1</v>
      </c>
      <c r="R369" s="17">
        <f>Таблица2[[#This Row],[Свидетельства]]+Таблица2[[#This Row],[Заключения]]</f>
        <v>1</v>
      </c>
      <c r="S369" s="25">
        <f>Таблица2[[#This Row],[Свидетельства]]/Таблица2[[#This Row],[Всего]]</f>
        <v>0</v>
      </c>
    </row>
    <row r="370" spans="2:19" ht="30" customHeight="1" x14ac:dyDescent="0.25">
      <c r="B370" s="27">
        <v>367</v>
      </c>
      <c r="C370" s="35" t="s">
        <v>731</v>
      </c>
      <c r="D370" s="16" t="s">
        <v>421</v>
      </c>
      <c r="E370" s="5" t="s">
        <v>750</v>
      </c>
      <c r="F370" s="35" t="s">
        <v>731</v>
      </c>
      <c r="G370" s="32" t="s">
        <v>1445</v>
      </c>
      <c r="H370" s="29">
        <v>2022</v>
      </c>
      <c r="I370" s="6" t="s">
        <v>16</v>
      </c>
      <c r="J370" s="6" t="s">
        <v>749</v>
      </c>
      <c r="K370" s="7">
        <v>44739</v>
      </c>
      <c r="L370" s="10">
        <v>44753</v>
      </c>
      <c r="M370" s="34">
        <v>2027</v>
      </c>
      <c r="N370" s="37" t="s">
        <v>791</v>
      </c>
      <c r="O370" s="17">
        <v>2022</v>
      </c>
      <c r="P370" s="14">
        <v>1</v>
      </c>
      <c r="Q370" s="14"/>
      <c r="R370" s="17">
        <f>Таблица2[[#This Row],[Свидетельства]]+Таблица2[[#This Row],[Заключения]]</f>
        <v>1</v>
      </c>
      <c r="S370" s="25">
        <f>Таблица2[[#This Row],[Свидетельства]]/Таблица2[[#This Row],[Всего]]</f>
        <v>1</v>
      </c>
    </row>
    <row r="371" spans="2:19" ht="30" customHeight="1" x14ac:dyDescent="0.25">
      <c r="B371" s="27">
        <v>368</v>
      </c>
      <c r="C371" s="35" t="s">
        <v>731</v>
      </c>
      <c r="D371" s="16" t="s">
        <v>421</v>
      </c>
      <c r="E371" s="5" t="s">
        <v>752</v>
      </c>
      <c r="F371" s="35" t="s">
        <v>731</v>
      </c>
      <c r="G371" s="32" t="s">
        <v>1445</v>
      </c>
      <c r="H371" s="29">
        <v>2022</v>
      </c>
      <c r="I371" s="6" t="s">
        <v>16</v>
      </c>
      <c r="J371" s="6" t="s">
        <v>751</v>
      </c>
      <c r="K371" s="7">
        <v>44739</v>
      </c>
      <c r="L371" s="10">
        <v>44753</v>
      </c>
      <c r="M371" s="34">
        <v>2027</v>
      </c>
      <c r="N371" s="37" t="s">
        <v>791</v>
      </c>
      <c r="O371" s="17">
        <v>2022</v>
      </c>
      <c r="P371" s="14">
        <v>1</v>
      </c>
      <c r="Q371" s="14"/>
      <c r="R371" s="17">
        <f>Таблица2[[#This Row],[Свидетельства]]+Таблица2[[#This Row],[Заключения]]</f>
        <v>1</v>
      </c>
      <c r="S371" s="25">
        <f>Таблица2[[#This Row],[Свидетельства]]/Таблица2[[#This Row],[Всего]]</f>
        <v>1</v>
      </c>
    </row>
    <row r="372" spans="2:19" ht="30" customHeight="1" x14ac:dyDescent="0.25">
      <c r="B372" s="27">
        <v>369</v>
      </c>
      <c r="C372" s="35" t="s">
        <v>731</v>
      </c>
      <c r="D372" s="16" t="s">
        <v>421</v>
      </c>
      <c r="E372" s="5" t="s">
        <v>754</v>
      </c>
      <c r="F372" s="35" t="s">
        <v>731</v>
      </c>
      <c r="G372" s="32" t="s">
        <v>1445</v>
      </c>
      <c r="H372" s="29">
        <v>2022</v>
      </c>
      <c r="I372" s="6" t="s">
        <v>16</v>
      </c>
      <c r="J372" s="6" t="s">
        <v>753</v>
      </c>
      <c r="K372" s="7">
        <v>44739</v>
      </c>
      <c r="L372" s="10">
        <v>44753</v>
      </c>
      <c r="M372" s="34">
        <v>2027</v>
      </c>
      <c r="N372" s="37" t="s">
        <v>791</v>
      </c>
      <c r="O372" s="17">
        <v>2022</v>
      </c>
      <c r="P372" s="14">
        <v>1</v>
      </c>
      <c r="Q372" s="14"/>
      <c r="R372" s="17">
        <f>Таблица2[[#This Row],[Свидетельства]]+Таблица2[[#This Row],[Заключения]]</f>
        <v>1</v>
      </c>
      <c r="S372" s="25">
        <f>Таблица2[[#This Row],[Свидетельства]]/Таблица2[[#This Row],[Всего]]</f>
        <v>1</v>
      </c>
    </row>
    <row r="373" spans="2:19" ht="30" customHeight="1" x14ac:dyDescent="0.25">
      <c r="B373" s="27">
        <v>370</v>
      </c>
      <c r="C373" s="35" t="s">
        <v>731</v>
      </c>
      <c r="D373" s="16" t="s">
        <v>421</v>
      </c>
      <c r="E373" s="5" t="s">
        <v>756</v>
      </c>
      <c r="F373" s="35" t="s">
        <v>731</v>
      </c>
      <c r="G373" s="32" t="s">
        <v>1445</v>
      </c>
      <c r="H373" s="29">
        <v>2022</v>
      </c>
      <c r="I373" s="6" t="s">
        <v>16</v>
      </c>
      <c r="J373" s="6" t="s">
        <v>755</v>
      </c>
      <c r="K373" s="7">
        <v>44739</v>
      </c>
      <c r="L373" s="10">
        <v>44753</v>
      </c>
      <c r="M373" s="34">
        <v>2027</v>
      </c>
      <c r="N373" s="37" t="s">
        <v>791</v>
      </c>
      <c r="O373" s="17">
        <v>2022</v>
      </c>
      <c r="P373" s="14">
        <v>1</v>
      </c>
      <c r="Q373" s="14"/>
      <c r="R373" s="17">
        <f>Таблица2[[#This Row],[Свидетельства]]+Таблица2[[#This Row],[Заключения]]</f>
        <v>1</v>
      </c>
      <c r="S373" s="25">
        <f>Таблица2[[#This Row],[Свидетельства]]/Таблица2[[#This Row],[Всего]]</f>
        <v>1</v>
      </c>
    </row>
    <row r="374" spans="2:19" ht="30" customHeight="1" x14ac:dyDescent="0.25">
      <c r="B374" s="27">
        <v>371</v>
      </c>
      <c r="C374" s="35" t="s">
        <v>731</v>
      </c>
      <c r="D374" s="16" t="s">
        <v>421</v>
      </c>
      <c r="E374" s="5" t="s">
        <v>758</v>
      </c>
      <c r="F374" s="35" t="s">
        <v>731</v>
      </c>
      <c r="G374" s="32" t="s">
        <v>1445</v>
      </c>
      <c r="H374" s="29">
        <v>2022</v>
      </c>
      <c r="I374" s="6" t="s">
        <v>16</v>
      </c>
      <c r="J374" s="6" t="s">
        <v>757</v>
      </c>
      <c r="K374" s="7">
        <v>44739</v>
      </c>
      <c r="L374" s="10">
        <v>44753</v>
      </c>
      <c r="M374" s="34">
        <v>2027</v>
      </c>
      <c r="N374" s="37" t="s">
        <v>791</v>
      </c>
      <c r="O374" s="17">
        <v>2022</v>
      </c>
      <c r="P374" s="14">
        <v>1</v>
      </c>
      <c r="Q374" s="14"/>
      <c r="R374" s="17">
        <f>Таблица2[[#This Row],[Свидетельства]]+Таблица2[[#This Row],[Заключения]]</f>
        <v>1</v>
      </c>
      <c r="S374" s="25">
        <f>Таблица2[[#This Row],[Свидетельства]]/Таблица2[[#This Row],[Всего]]</f>
        <v>1</v>
      </c>
    </row>
    <row r="375" spans="2:19" ht="30" customHeight="1" x14ac:dyDescent="0.25">
      <c r="B375" s="27">
        <v>372</v>
      </c>
      <c r="C375" s="35" t="s">
        <v>731</v>
      </c>
      <c r="D375" s="16" t="s">
        <v>421</v>
      </c>
      <c r="E375" s="5" t="s">
        <v>760</v>
      </c>
      <c r="F375" s="35" t="s">
        <v>731</v>
      </c>
      <c r="G375" s="32" t="s">
        <v>1445</v>
      </c>
      <c r="H375" s="29">
        <v>2022</v>
      </c>
      <c r="I375" s="6" t="s">
        <v>16</v>
      </c>
      <c r="J375" s="6" t="s">
        <v>759</v>
      </c>
      <c r="K375" s="7">
        <v>44739</v>
      </c>
      <c r="L375" s="10">
        <v>44753</v>
      </c>
      <c r="M375" s="34">
        <v>2027</v>
      </c>
      <c r="N375" s="37" t="s">
        <v>791</v>
      </c>
      <c r="O375" s="17">
        <v>2022</v>
      </c>
      <c r="P375" s="14">
        <v>1</v>
      </c>
      <c r="Q375" s="14"/>
      <c r="R375" s="17">
        <f>Таблица2[[#This Row],[Свидетельства]]+Таблица2[[#This Row],[Заключения]]</f>
        <v>1</v>
      </c>
      <c r="S375" s="25">
        <f>Таблица2[[#This Row],[Свидетельства]]/Таблица2[[#This Row],[Всего]]</f>
        <v>1</v>
      </c>
    </row>
    <row r="376" spans="2:19" ht="30" customHeight="1" x14ac:dyDescent="0.25">
      <c r="B376" s="27">
        <v>373</v>
      </c>
      <c r="C376" s="35" t="s">
        <v>731</v>
      </c>
      <c r="D376" s="16" t="s">
        <v>421</v>
      </c>
      <c r="E376" s="5" t="s">
        <v>762</v>
      </c>
      <c r="F376" s="35" t="s">
        <v>731</v>
      </c>
      <c r="G376" s="32" t="s">
        <v>1445</v>
      </c>
      <c r="H376" s="29">
        <v>2022</v>
      </c>
      <c r="I376" s="6" t="s">
        <v>16</v>
      </c>
      <c r="J376" s="6" t="s">
        <v>761</v>
      </c>
      <c r="K376" s="7">
        <v>44739</v>
      </c>
      <c r="L376" s="10">
        <v>44753</v>
      </c>
      <c r="M376" s="34">
        <v>2027</v>
      </c>
      <c r="N376" s="37" t="s">
        <v>791</v>
      </c>
      <c r="O376" s="17">
        <v>2022</v>
      </c>
      <c r="P376" s="14">
        <v>1</v>
      </c>
      <c r="Q376" s="14"/>
      <c r="R376" s="17">
        <f>Таблица2[[#This Row],[Свидетельства]]+Таблица2[[#This Row],[Заключения]]</f>
        <v>1</v>
      </c>
      <c r="S376" s="25">
        <f>Таблица2[[#This Row],[Свидетельства]]/Таблица2[[#This Row],[Всего]]</f>
        <v>1</v>
      </c>
    </row>
    <row r="377" spans="2:19" ht="30" customHeight="1" x14ac:dyDescent="0.25">
      <c r="B377" s="27">
        <v>374</v>
      </c>
      <c r="C377" s="35" t="s">
        <v>731</v>
      </c>
      <c r="D377" s="16" t="s">
        <v>421</v>
      </c>
      <c r="E377" s="5" t="s">
        <v>764</v>
      </c>
      <c r="F377" s="35" t="s">
        <v>731</v>
      </c>
      <c r="G377" s="32" t="s">
        <v>1445</v>
      </c>
      <c r="H377" s="29">
        <v>2022</v>
      </c>
      <c r="I377" s="6" t="s">
        <v>16</v>
      </c>
      <c r="J377" s="6" t="s">
        <v>763</v>
      </c>
      <c r="K377" s="7">
        <v>44739</v>
      </c>
      <c r="L377" s="10">
        <v>44753</v>
      </c>
      <c r="M377" s="34">
        <v>2027</v>
      </c>
      <c r="N377" s="37" t="s">
        <v>791</v>
      </c>
      <c r="O377" s="17">
        <v>2022</v>
      </c>
      <c r="P377" s="14">
        <v>1</v>
      </c>
      <c r="Q377" s="14"/>
      <c r="R377" s="17">
        <f>Таблица2[[#This Row],[Свидетельства]]+Таблица2[[#This Row],[Заключения]]</f>
        <v>1</v>
      </c>
      <c r="S377" s="25">
        <f>Таблица2[[#This Row],[Свидетельства]]/Таблица2[[#This Row],[Всего]]</f>
        <v>1</v>
      </c>
    </row>
    <row r="378" spans="2:19" ht="30" customHeight="1" x14ac:dyDescent="0.25">
      <c r="B378" s="27">
        <v>375</v>
      </c>
      <c r="C378" s="35" t="s">
        <v>731</v>
      </c>
      <c r="D378" s="16" t="s">
        <v>421</v>
      </c>
      <c r="E378" s="5" t="s">
        <v>794</v>
      </c>
      <c r="F378" s="35" t="s">
        <v>731</v>
      </c>
      <c r="G378" s="32" t="s">
        <v>1445</v>
      </c>
      <c r="H378" s="29">
        <v>2022</v>
      </c>
      <c r="I378" s="6" t="s">
        <v>31</v>
      </c>
      <c r="J378" s="6" t="s">
        <v>793</v>
      </c>
      <c r="K378" s="7">
        <v>44739</v>
      </c>
      <c r="L378" s="10">
        <v>44753</v>
      </c>
      <c r="M378" s="34"/>
      <c r="N378" s="37" t="s">
        <v>791</v>
      </c>
      <c r="O378" s="17">
        <v>2022</v>
      </c>
      <c r="P378" s="14"/>
      <c r="Q378" s="14">
        <v>1</v>
      </c>
      <c r="R378" s="17">
        <f>Таблица2[[#This Row],[Свидетельства]]+Таблица2[[#This Row],[Заключения]]</f>
        <v>1</v>
      </c>
      <c r="S378" s="25">
        <f>Таблица2[[#This Row],[Свидетельства]]/Таблица2[[#This Row],[Всего]]</f>
        <v>0</v>
      </c>
    </row>
    <row r="379" spans="2:19" ht="30" customHeight="1" x14ac:dyDescent="0.25">
      <c r="B379" s="27">
        <v>376</v>
      </c>
      <c r="C379" s="35" t="s">
        <v>731</v>
      </c>
      <c r="D379" s="16" t="s">
        <v>421</v>
      </c>
      <c r="E379" s="5" t="s">
        <v>796</v>
      </c>
      <c r="F379" s="35" t="s">
        <v>731</v>
      </c>
      <c r="G379" s="32" t="s">
        <v>1445</v>
      </c>
      <c r="H379" s="29">
        <v>2022</v>
      </c>
      <c r="I379" s="6" t="s">
        <v>31</v>
      </c>
      <c r="J379" s="6" t="s">
        <v>795</v>
      </c>
      <c r="K379" s="7">
        <v>44739</v>
      </c>
      <c r="L379" s="10">
        <v>44753</v>
      </c>
      <c r="M379" s="34"/>
      <c r="N379" s="37" t="s">
        <v>791</v>
      </c>
      <c r="O379" s="17">
        <v>2022</v>
      </c>
      <c r="P379" s="14"/>
      <c r="Q379" s="14">
        <v>1</v>
      </c>
      <c r="R379" s="17">
        <f>Таблица2[[#This Row],[Свидетельства]]+Таблица2[[#This Row],[Заключения]]</f>
        <v>1</v>
      </c>
      <c r="S379" s="25">
        <f>Таблица2[[#This Row],[Свидетельства]]/Таблица2[[#This Row],[Всего]]</f>
        <v>0</v>
      </c>
    </row>
    <row r="380" spans="2:19" ht="30" customHeight="1" x14ac:dyDescent="0.25">
      <c r="B380" s="27">
        <v>377</v>
      </c>
      <c r="C380" s="35" t="s">
        <v>731</v>
      </c>
      <c r="D380" s="16" t="s">
        <v>421</v>
      </c>
      <c r="E380" s="5" t="s">
        <v>798</v>
      </c>
      <c r="F380" s="35" t="s">
        <v>731</v>
      </c>
      <c r="G380" s="32" t="s">
        <v>1445</v>
      </c>
      <c r="H380" s="29">
        <v>2022</v>
      </c>
      <c r="I380" s="6" t="s">
        <v>31</v>
      </c>
      <c r="J380" s="6" t="s">
        <v>797</v>
      </c>
      <c r="K380" s="7">
        <v>44739</v>
      </c>
      <c r="L380" s="10">
        <v>44753</v>
      </c>
      <c r="M380" s="34"/>
      <c r="N380" s="37" t="s">
        <v>791</v>
      </c>
      <c r="O380" s="17">
        <v>2022</v>
      </c>
      <c r="P380" s="14"/>
      <c r="Q380" s="14">
        <v>1</v>
      </c>
      <c r="R380" s="17">
        <f>Таблица2[[#This Row],[Свидетельства]]+Таблица2[[#This Row],[Заключения]]</f>
        <v>1</v>
      </c>
      <c r="S380" s="25">
        <f>Таблица2[[#This Row],[Свидетельства]]/Таблица2[[#This Row],[Всего]]</f>
        <v>0</v>
      </c>
    </row>
    <row r="381" spans="2:19" ht="30" customHeight="1" x14ac:dyDescent="0.25">
      <c r="B381" s="27">
        <v>378</v>
      </c>
      <c r="C381" s="35" t="s">
        <v>731</v>
      </c>
      <c r="D381" s="16" t="s">
        <v>421</v>
      </c>
      <c r="E381" s="5" t="s">
        <v>800</v>
      </c>
      <c r="F381" s="35" t="s">
        <v>731</v>
      </c>
      <c r="G381" s="32" t="s">
        <v>1445</v>
      </c>
      <c r="H381" s="29">
        <v>2022</v>
      </c>
      <c r="I381" s="6" t="s">
        <v>31</v>
      </c>
      <c r="J381" s="6" t="s">
        <v>799</v>
      </c>
      <c r="K381" s="7">
        <v>44739</v>
      </c>
      <c r="L381" s="10">
        <v>44753</v>
      </c>
      <c r="M381" s="34"/>
      <c r="N381" s="37" t="s">
        <v>791</v>
      </c>
      <c r="O381" s="17">
        <v>2022</v>
      </c>
      <c r="P381" s="14"/>
      <c r="Q381" s="14">
        <v>1</v>
      </c>
      <c r="R381" s="17">
        <f>Таблица2[[#This Row],[Свидетельства]]+Таблица2[[#This Row],[Заключения]]</f>
        <v>1</v>
      </c>
      <c r="S381" s="25">
        <f>Таблица2[[#This Row],[Свидетельства]]/Таблица2[[#This Row],[Всего]]</f>
        <v>0</v>
      </c>
    </row>
    <row r="382" spans="2:19" ht="30" customHeight="1" x14ac:dyDescent="0.25">
      <c r="B382" s="27">
        <v>379</v>
      </c>
      <c r="C382" s="35" t="s">
        <v>731</v>
      </c>
      <c r="D382" s="16" t="s">
        <v>421</v>
      </c>
      <c r="E382" s="5" t="s">
        <v>802</v>
      </c>
      <c r="F382" s="35" t="s">
        <v>731</v>
      </c>
      <c r="G382" s="32" t="s">
        <v>1445</v>
      </c>
      <c r="H382" s="29">
        <v>2022</v>
      </c>
      <c r="I382" s="6" t="s">
        <v>31</v>
      </c>
      <c r="J382" s="6" t="s">
        <v>801</v>
      </c>
      <c r="K382" s="7">
        <v>44739</v>
      </c>
      <c r="L382" s="10">
        <v>44753</v>
      </c>
      <c r="M382" s="34"/>
      <c r="N382" s="37" t="s">
        <v>791</v>
      </c>
      <c r="O382" s="17">
        <v>2022</v>
      </c>
      <c r="P382" s="14"/>
      <c r="Q382" s="14">
        <v>1</v>
      </c>
      <c r="R382" s="17">
        <f>Таблица2[[#This Row],[Свидетельства]]+Таблица2[[#This Row],[Заключения]]</f>
        <v>1</v>
      </c>
      <c r="S382" s="25">
        <f>Таблица2[[#This Row],[Свидетельства]]/Таблица2[[#This Row],[Всего]]</f>
        <v>0</v>
      </c>
    </row>
    <row r="383" spans="2:19" ht="30" customHeight="1" x14ac:dyDescent="0.25">
      <c r="B383" s="27">
        <v>380</v>
      </c>
      <c r="C383" s="35" t="s">
        <v>731</v>
      </c>
      <c r="D383" s="16" t="s">
        <v>421</v>
      </c>
      <c r="E383" s="5" t="s">
        <v>804</v>
      </c>
      <c r="F383" s="35" t="s">
        <v>731</v>
      </c>
      <c r="G383" s="32" t="s">
        <v>1445</v>
      </c>
      <c r="H383" s="29">
        <v>2022</v>
      </c>
      <c r="I383" s="6" t="s">
        <v>31</v>
      </c>
      <c r="J383" s="6" t="s">
        <v>803</v>
      </c>
      <c r="K383" s="7">
        <v>44739</v>
      </c>
      <c r="L383" s="10">
        <v>44753</v>
      </c>
      <c r="M383" s="34"/>
      <c r="N383" s="37" t="s">
        <v>791</v>
      </c>
      <c r="O383" s="17">
        <v>2022</v>
      </c>
      <c r="P383" s="14"/>
      <c r="Q383" s="14">
        <v>1</v>
      </c>
      <c r="R383" s="17">
        <f>Таблица2[[#This Row],[Свидетельства]]+Таблица2[[#This Row],[Заключения]]</f>
        <v>1</v>
      </c>
      <c r="S383" s="25">
        <f>Таблица2[[#This Row],[Свидетельства]]/Таблица2[[#This Row],[Всего]]</f>
        <v>0</v>
      </c>
    </row>
    <row r="384" spans="2:19" ht="30" customHeight="1" x14ac:dyDescent="0.25">
      <c r="B384" s="27">
        <v>381</v>
      </c>
      <c r="C384" s="35" t="s">
        <v>731</v>
      </c>
      <c r="D384" s="16" t="s">
        <v>421</v>
      </c>
      <c r="E384" s="5" t="s">
        <v>806</v>
      </c>
      <c r="F384" s="35" t="s">
        <v>731</v>
      </c>
      <c r="G384" s="32" t="s">
        <v>1445</v>
      </c>
      <c r="H384" s="29">
        <v>2022</v>
      </c>
      <c r="I384" s="6" t="s">
        <v>31</v>
      </c>
      <c r="J384" s="6" t="s">
        <v>805</v>
      </c>
      <c r="K384" s="7">
        <v>44739</v>
      </c>
      <c r="L384" s="10">
        <v>44753</v>
      </c>
      <c r="M384" s="34"/>
      <c r="N384" s="37" t="s">
        <v>791</v>
      </c>
      <c r="O384" s="17">
        <v>2022</v>
      </c>
      <c r="P384" s="14"/>
      <c r="Q384" s="14">
        <v>1</v>
      </c>
      <c r="R384" s="17">
        <f>Таблица2[[#This Row],[Свидетельства]]+Таблица2[[#This Row],[Заключения]]</f>
        <v>1</v>
      </c>
      <c r="S384" s="25">
        <f>Таблица2[[#This Row],[Свидетельства]]/Таблица2[[#This Row],[Всего]]</f>
        <v>0</v>
      </c>
    </row>
    <row r="385" spans="2:19" ht="30" customHeight="1" x14ac:dyDescent="0.25">
      <c r="B385" s="27">
        <v>382</v>
      </c>
      <c r="C385" s="35" t="s">
        <v>1439</v>
      </c>
      <c r="D385" s="16" t="s">
        <v>374</v>
      </c>
      <c r="E385" s="5" t="s">
        <v>766</v>
      </c>
      <c r="F385" s="35" t="s">
        <v>1439</v>
      </c>
      <c r="G385" s="32" t="s">
        <v>1446</v>
      </c>
      <c r="H385" s="29">
        <v>2022</v>
      </c>
      <c r="I385" s="6" t="s">
        <v>16</v>
      </c>
      <c r="J385" s="6" t="s">
        <v>765</v>
      </c>
      <c r="K385" s="7">
        <v>44738</v>
      </c>
      <c r="L385" s="10">
        <v>44754</v>
      </c>
      <c r="M385" s="34">
        <v>2027</v>
      </c>
      <c r="N385" s="37" t="s">
        <v>792</v>
      </c>
      <c r="O385" s="17">
        <v>2022</v>
      </c>
      <c r="P385" s="14">
        <v>1</v>
      </c>
      <c r="Q385" s="14"/>
      <c r="R385" s="17">
        <f>Таблица2[[#This Row],[Свидетельства]]+Таблица2[[#This Row],[Заключения]]</f>
        <v>1</v>
      </c>
      <c r="S385" s="25">
        <f>Таблица2[[#This Row],[Свидетельства]]/Таблица2[[#This Row],[Всего]]</f>
        <v>1</v>
      </c>
    </row>
    <row r="386" spans="2:19" ht="30" customHeight="1" x14ac:dyDescent="0.25">
      <c r="B386" s="27">
        <v>383</v>
      </c>
      <c r="C386" s="35" t="s">
        <v>1439</v>
      </c>
      <c r="D386" s="16" t="s">
        <v>374</v>
      </c>
      <c r="E386" s="5" t="s">
        <v>768</v>
      </c>
      <c r="F386" s="35" t="s">
        <v>1439</v>
      </c>
      <c r="G386" s="32" t="s">
        <v>1446</v>
      </c>
      <c r="H386" s="29">
        <v>2022</v>
      </c>
      <c r="I386" s="6" t="s">
        <v>16</v>
      </c>
      <c r="J386" s="6" t="s">
        <v>767</v>
      </c>
      <c r="K386" s="7">
        <v>44738</v>
      </c>
      <c r="L386" s="10">
        <v>44754</v>
      </c>
      <c r="M386" s="34">
        <v>2027</v>
      </c>
      <c r="N386" s="37" t="s">
        <v>792</v>
      </c>
      <c r="O386" s="17">
        <v>2022</v>
      </c>
      <c r="P386" s="14">
        <v>1</v>
      </c>
      <c r="Q386" s="14"/>
      <c r="R386" s="17">
        <f>Таблица2[[#This Row],[Свидетельства]]+Таблица2[[#This Row],[Заключения]]</f>
        <v>1</v>
      </c>
      <c r="S386" s="25">
        <f>Таблица2[[#This Row],[Свидетельства]]/Таблица2[[#This Row],[Всего]]</f>
        <v>1</v>
      </c>
    </row>
    <row r="387" spans="2:19" ht="30" customHeight="1" x14ac:dyDescent="0.25">
      <c r="B387" s="27">
        <v>384</v>
      </c>
      <c r="C387" s="35" t="s">
        <v>1439</v>
      </c>
      <c r="D387" s="16" t="s">
        <v>374</v>
      </c>
      <c r="E387" s="5" t="s">
        <v>770</v>
      </c>
      <c r="F387" s="35" t="s">
        <v>1439</v>
      </c>
      <c r="G387" s="32" t="s">
        <v>1446</v>
      </c>
      <c r="H387" s="29">
        <v>2022</v>
      </c>
      <c r="I387" s="6" t="s">
        <v>16</v>
      </c>
      <c r="J387" s="6" t="s">
        <v>769</v>
      </c>
      <c r="K387" s="7">
        <v>44738</v>
      </c>
      <c r="L387" s="10">
        <v>44754</v>
      </c>
      <c r="M387" s="34">
        <v>2027</v>
      </c>
      <c r="N387" s="37" t="s">
        <v>792</v>
      </c>
      <c r="O387" s="17">
        <v>2022</v>
      </c>
      <c r="P387" s="14">
        <v>1</v>
      </c>
      <c r="Q387" s="14"/>
      <c r="R387" s="17">
        <f>Таблица2[[#This Row],[Свидетельства]]+Таблица2[[#This Row],[Заключения]]</f>
        <v>1</v>
      </c>
      <c r="S387" s="25">
        <f>Таблица2[[#This Row],[Свидетельства]]/Таблица2[[#This Row],[Всего]]</f>
        <v>1</v>
      </c>
    </row>
    <row r="388" spans="2:19" ht="30" customHeight="1" x14ac:dyDescent="0.25">
      <c r="B388" s="27">
        <v>385</v>
      </c>
      <c r="C388" s="35" t="s">
        <v>1439</v>
      </c>
      <c r="D388" s="16" t="s">
        <v>374</v>
      </c>
      <c r="E388" s="5" t="s">
        <v>772</v>
      </c>
      <c r="F388" s="35" t="s">
        <v>1439</v>
      </c>
      <c r="G388" s="32" t="s">
        <v>1446</v>
      </c>
      <c r="H388" s="29">
        <v>2022</v>
      </c>
      <c r="I388" s="6" t="s">
        <v>16</v>
      </c>
      <c r="J388" s="6" t="s">
        <v>771</v>
      </c>
      <c r="K388" s="7">
        <v>44738</v>
      </c>
      <c r="L388" s="10">
        <v>44754</v>
      </c>
      <c r="M388" s="34">
        <v>2027</v>
      </c>
      <c r="N388" s="37" t="s">
        <v>792</v>
      </c>
      <c r="O388" s="17">
        <v>2022</v>
      </c>
      <c r="P388" s="14">
        <v>1</v>
      </c>
      <c r="Q388" s="14"/>
      <c r="R388" s="17">
        <f>Таблица2[[#This Row],[Свидетельства]]+Таблица2[[#This Row],[Заключения]]</f>
        <v>1</v>
      </c>
      <c r="S388" s="25">
        <f>Таблица2[[#This Row],[Свидетельства]]/Таблица2[[#This Row],[Всего]]</f>
        <v>1</v>
      </c>
    </row>
    <row r="389" spans="2:19" ht="30" customHeight="1" x14ac:dyDescent="0.25">
      <c r="B389" s="27">
        <v>386</v>
      </c>
      <c r="C389" s="35" t="s">
        <v>1439</v>
      </c>
      <c r="D389" s="16" t="s">
        <v>374</v>
      </c>
      <c r="E389" s="5" t="s">
        <v>774</v>
      </c>
      <c r="F389" s="35" t="s">
        <v>1439</v>
      </c>
      <c r="G389" s="32" t="s">
        <v>1446</v>
      </c>
      <c r="H389" s="29">
        <v>2022</v>
      </c>
      <c r="I389" s="6" t="s">
        <v>16</v>
      </c>
      <c r="J389" s="6" t="s">
        <v>773</v>
      </c>
      <c r="K389" s="7">
        <v>44738</v>
      </c>
      <c r="L389" s="10">
        <v>44754</v>
      </c>
      <c r="M389" s="34">
        <v>2027</v>
      </c>
      <c r="N389" s="37" t="s">
        <v>792</v>
      </c>
      <c r="O389" s="17">
        <v>2022</v>
      </c>
      <c r="P389" s="14">
        <v>1</v>
      </c>
      <c r="Q389" s="14"/>
      <c r="R389" s="17">
        <f>Таблица2[[#This Row],[Свидетельства]]+Таблица2[[#This Row],[Заключения]]</f>
        <v>1</v>
      </c>
      <c r="S389" s="25">
        <f>Таблица2[[#This Row],[Свидетельства]]/Таблица2[[#This Row],[Всего]]</f>
        <v>1</v>
      </c>
    </row>
    <row r="390" spans="2:19" ht="30" customHeight="1" x14ac:dyDescent="0.25">
      <c r="B390" s="27">
        <v>387</v>
      </c>
      <c r="C390" s="35" t="s">
        <v>1439</v>
      </c>
      <c r="D390" s="16" t="s">
        <v>374</v>
      </c>
      <c r="E390" s="5" t="s">
        <v>776</v>
      </c>
      <c r="F390" s="35" t="s">
        <v>1439</v>
      </c>
      <c r="G390" s="32" t="s">
        <v>1446</v>
      </c>
      <c r="H390" s="29">
        <v>2022</v>
      </c>
      <c r="I390" s="6" t="s">
        <v>16</v>
      </c>
      <c r="J390" s="6" t="s">
        <v>775</v>
      </c>
      <c r="K390" s="7">
        <v>44738</v>
      </c>
      <c r="L390" s="10">
        <v>44754</v>
      </c>
      <c r="M390" s="34">
        <v>2027</v>
      </c>
      <c r="N390" s="37" t="s">
        <v>792</v>
      </c>
      <c r="O390" s="17">
        <v>2022</v>
      </c>
      <c r="P390" s="14">
        <v>1</v>
      </c>
      <c r="Q390" s="14"/>
      <c r="R390" s="17">
        <f>Таблица2[[#This Row],[Свидетельства]]+Таблица2[[#This Row],[Заключения]]</f>
        <v>1</v>
      </c>
      <c r="S390" s="25">
        <f>Таблица2[[#This Row],[Свидетельства]]/Таблица2[[#This Row],[Всего]]</f>
        <v>1</v>
      </c>
    </row>
    <row r="391" spans="2:19" ht="30" customHeight="1" x14ac:dyDescent="0.25">
      <c r="B391" s="27">
        <v>388</v>
      </c>
      <c r="C391" s="35" t="s">
        <v>1439</v>
      </c>
      <c r="D391" s="16" t="s">
        <v>374</v>
      </c>
      <c r="E391" s="5" t="s">
        <v>778</v>
      </c>
      <c r="F391" s="35" t="s">
        <v>1439</v>
      </c>
      <c r="G391" s="32" t="s">
        <v>1446</v>
      </c>
      <c r="H391" s="29">
        <v>2022</v>
      </c>
      <c r="I391" s="6" t="s">
        <v>16</v>
      </c>
      <c r="J391" s="6" t="s">
        <v>777</v>
      </c>
      <c r="K391" s="7">
        <v>44738</v>
      </c>
      <c r="L391" s="10">
        <v>44754</v>
      </c>
      <c r="M391" s="34">
        <v>2027</v>
      </c>
      <c r="N391" s="37" t="s">
        <v>792</v>
      </c>
      <c r="O391" s="17">
        <v>2022</v>
      </c>
      <c r="P391" s="14">
        <v>1</v>
      </c>
      <c r="Q391" s="14"/>
      <c r="R391" s="17">
        <f>Таблица2[[#This Row],[Свидетельства]]+Таблица2[[#This Row],[Заключения]]</f>
        <v>1</v>
      </c>
      <c r="S391" s="25">
        <f>Таблица2[[#This Row],[Свидетельства]]/Таблица2[[#This Row],[Всего]]</f>
        <v>1</v>
      </c>
    </row>
    <row r="392" spans="2:19" ht="30" customHeight="1" x14ac:dyDescent="0.25">
      <c r="B392" s="27">
        <v>389</v>
      </c>
      <c r="C392" s="35" t="s">
        <v>1439</v>
      </c>
      <c r="D392" s="16" t="s">
        <v>374</v>
      </c>
      <c r="E392" s="5" t="s">
        <v>780</v>
      </c>
      <c r="F392" s="35" t="s">
        <v>1439</v>
      </c>
      <c r="G392" s="32" t="s">
        <v>1446</v>
      </c>
      <c r="H392" s="29">
        <v>2022</v>
      </c>
      <c r="I392" s="6" t="s">
        <v>16</v>
      </c>
      <c r="J392" s="6" t="s">
        <v>779</v>
      </c>
      <c r="K392" s="7">
        <v>44738</v>
      </c>
      <c r="L392" s="10">
        <v>44754</v>
      </c>
      <c r="M392" s="34">
        <v>2027</v>
      </c>
      <c r="N392" s="37" t="s">
        <v>792</v>
      </c>
      <c r="O392" s="17">
        <v>2022</v>
      </c>
      <c r="P392" s="14">
        <v>1</v>
      </c>
      <c r="Q392" s="14"/>
      <c r="R392" s="17">
        <f>Таблица2[[#This Row],[Свидетельства]]+Таблица2[[#This Row],[Заключения]]</f>
        <v>1</v>
      </c>
      <c r="S392" s="25">
        <f>Таблица2[[#This Row],[Свидетельства]]/Таблица2[[#This Row],[Всего]]</f>
        <v>1</v>
      </c>
    </row>
    <row r="393" spans="2:19" ht="30" customHeight="1" x14ac:dyDescent="0.25">
      <c r="B393" s="27">
        <v>390</v>
      </c>
      <c r="C393" s="35" t="s">
        <v>1439</v>
      </c>
      <c r="D393" s="16" t="s">
        <v>374</v>
      </c>
      <c r="E393" s="5" t="s">
        <v>782</v>
      </c>
      <c r="F393" s="35" t="s">
        <v>1439</v>
      </c>
      <c r="G393" s="32" t="s">
        <v>1446</v>
      </c>
      <c r="H393" s="29">
        <v>2022</v>
      </c>
      <c r="I393" s="6" t="s">
        <v>16</v>
      </c>
      <c r="J393" s="6" t="s">
        <v>781</v>
      </c>
      <c r="K393" s="7">
        <v>44738</v>
      </c>
      <c r="L393" s="10">
        <v>44754</v>
      </c>
      <c r="M393" s="34">
        <v>2027</v>
      </c>
      <c r="N393" s="37" t="s">
        <v>792</v>
      </c>
      <c r="O393" s="17">
        <v>2022</v>
      </c>
      <c r="P393" s="14">
        <v>1</v>
      </c>
      <c r="Q393" s="14"/>
      <c r="R393" s="17">
        <f>Таблица2[[#This Row],[Свидетельства]]+Таблица2[[#This Row],[Заключения]]</f>
        <v>1</v>
      </c>
      <c r="S393" s="25">
        <f>Таблица2[[#This Row],[Свидетельства]]/Таблица2[[#This Row],[Всего]]</f>
        <v>1</v>
      </c>
    </row>
    <row r="394" spans="2:19" ht="30" customHeight="1" x14ac:dyDescent="0.25">
      <c r="B394" s="27">
        <v>391</v>
      </c>
      <c r="C394" s="35" t="s">
        <v>1439</v>
      </c>
      <c r="D394" s="16" t="s">
        <v>374</v>
      </c>
      <c r="E394" s="5" t="s">
        <v>784</v>
      </c>
      <c r="F394" s="35" t="s">
        <v>1439</v>
      </c>
      <c r="G394" s="32" t="s">
        <v>1446</v>
      </c>
      <c r="H394" s="29">
        <v>2022</v>
      </c>
      <c r="I394" s="6" t="s">
        <v>16</v>
      </c>
      <c r="J394" s="6" t="s">
        <v>783</v>
      </c>
      <c r="K394" s="7">
        <v>44738</v>
      </c>
      <c r="L394" s="10">
        <v>44754</v>
      </c>
      <c r="M394" s="34">
        <v>2027</v>
      </c>
      <c r="N394" s="37" t="s">
        <v>792</v>
      </c>
      <c r="O394" s="17">
        <v>2022</v>
      </c>
      <c r="P394" s="14">
        <v>1</v>
      </c>
      <c r="Q394" s="14"/>
      <c r="R394" s="17">
        <f>Таблица2[[#This Row],[Свидетельства]]+Таблица2[[#This Row],[Заключения]]</f>
        <v>1</v>
      </c>
      <c r="S394" s="25">
        <f>Таблица2[[#This Row],[Свидетельства]]/Таблица2[[#This Row],[Всего]]</f>
        <v>1</v>
      </c>
    </row>
    <row r="395" spans="2:19" ht="30" customHeight="1" x14ac:dyDescent="0.25">
      <c r="B395" s="27">
        <v>392</v>
      </c>
      <c r="C395" s="35" t="s">
        <v>1439</v>
      </c>
      <c r="D395" s="16" t="s">
        <v>374</v>
      </c>
      <c r="E395" s="5" t="s">
        <v>786</v>
      </c>
      <c r="F395" s="35" t="s">
        <v>1439</v>
      </c>
      <c r="G395" s="32" t="s">
        <v>1446</v>
      </c>
      <c r="H395" s="29">
        <v>2022</v>
      </c>
      <c r="I395" s="6" t="s">
        <v>16</v>
      </c>
      <c r="J395" s="6" t="s">
        <v>785</v>
      </c>
      <c r="K395" s="7">
        <v>44738</v>
      </c>
      <c r="L395" s="10">
        <v>44754</v>
      </c>
      <c r="M395" s="34">
        <v>2027</v>
      </c>
      <c r="N395" s="37" t="s">
        <v>792</v>
      </c>
      <c r="O395" s="17">
        <v>2022</v>
      </c>
      <c r="P395" s="14">
        <v>1</v>
      </c>
      <c r="Q395" s="14"/>
      <c r="R395" s="17">
        <f>Таблица2[[#This Row],[Свидетельства]]+Таблица2[[#This Row],[Заключения]]</f>
        <v>1</v>
      </c>
      <c r="S395" s="25">
        <f>Таблица2[[#This Row],[Свидетельства]]/Таблица2[[#This Row],[Всего]]</f>
        <v>1</v>
      </c>
    </row>
    <row r="396" spans="2:19" ht="30" customHeight="1" x14ac:dyDescent="0.25">
      <c r="B396" s="27">
        <v>393</v>
      </c>
      <c r="C396" s="35" t="s">
        <v>1439</v>
      </c>
      <c r="D396" s="16" t="s">
        <v>374</v>
      </c>
      <c r="E396" s="5" t="s">
        <v>788</v>
      </c>
      <c r="F396" s="35" t="s">
        <v>1439</v>
      </c>
      <c r="G396" s="32" t="s">
        <v>1446</v>
      </c>
      <c r="H396" s="29">
        <v>2022</v>
      </c>
      <c r="I396" s="6" t="s">
        <v>16</v>
      </c>
      <c r="J396" s="6" t="s">
        <v>787</v>
      </c>
      <c r="K396" s="7">
        <v>44738</v>
      </c>
      <c r="L396" s="10">
        <v>44754</v>
      </c>
      <c r="M396" s="34">
        <v>2027</v>
      </c>
      <c r="N396" s="37" t="s">
        <v>792</v>
      </c>
      <c r="O396" s="17">
        <v>2022</v>
      </c>
      <c r="P396" s="14">
        <v>1</v>
      </c>
      <c r="Q396" s="14"/>
      <c r="R396" s="17">
        <f>Таблица2[[#This Row],[Свидетельства]]+Таблица2[[#This Row],[Заключения]]</f>
        <v>1</v>
      </c>
      <c r="S396" s="25">
        <f>Таблица2[[#This Row],[Свидетельства]]/Таблица2[[#This Row],[Всего]]</f>
        <v>1</v>
      </c>
    </row>
    <row r="397" spans="2:19" ht="30" customHeight="1" x14ac:dyDescent="0.25">
      <c r="B397" s="27">
        <v>394</v>
      </c>
      <c r="C397" s="35" t="s">
        <v>1439</v>
      </c>
      <c r="D397" s="16" t="s">
        <v>374</v>
      </c>
      <c r="E397" s="5" t="s">
        <v>790</v>
      </c>
      <c r="F397" s="35" t="s">
        <v>1439</v>
      </c>
      <c r="G397" s="32" t="s">
        <v>1446</v>
      </c>
      <c r="H397" s="29">
        <v>2022</v>
      </c>
      <c r="I397" s="6" t="s">
        <v>16</v>
      </c>
      <c r="J397" s="6" t="s">
        <v>789</v>
      </c>
      <c r="K397" s="7">
        <v>44738</v>
      </c>
      <c r="L397" s="10">
        <v>44754</v>
      </c>
      <c r="M397" s="34">
        <v>2027</v>
      </c>
      <c r="N397" s="37" t="s">
        <v>792</v>
      </c>
      <c r="O397" s="17">
        <v>2022</v>
      </c>
      <c r="P397" s="14">
        <v>1</v>
      </c>
      <c r="Q397" s="14"/>
      <c r="R397" s="17">
        <f>Таблица2[[#This Row],[Свидетельства]]+Таблица2[[#This Row],[Заключения]]</f>
        <v>1</v>
      </c>
      <c r="S397" s="25">
        <f>Таблица2[[#This Row],[Свидетельства]]/Таблица2[[#This Row],[Всего]]</f>
        <v>1</v>
      </c>
    </row>
    <row r="398" spans="2:19" ht="30" customHeight="1" x14ac:dyDescent="0.25">
      <c r="B398" s="27">
        <v>395</v>
      </c>
      <c r="C398" s="35" t="s">
        <v>1439</v>
      </c>
      <c r="D398" s="16" t="s">
        <v>374</v>
      </c>
      <c r="E398" s="5" t="s">
        <v>808</v>
      </c>
      <c r="F398" s="35" t="s">
        <v>1439</v>
      </c>
      <c r="G398" s="32" t="s">
        <v>1446</v>
      </c>
      <c r="H398" s="29">
        <v>2022</v>
      </c>
      <c r="I398" s="6" t="s">
        <v>31</v>
      </c>
      <c r="J398" s="6" t="s">
        <v>807</v>
      </c>
      <c r="K398" s="7">
        <v>44738</v>
      </c>
      <c r="L398" s="10">
        <v>44754</v>
      </c>
      <c r="M398" s="34"/>
      <c r="N398" s="37" t="s">
        <v>792</v>
      </c>
      <c r="O398" s="17">
        <v>2022</v>
      </c>
      <c r="P398" s="14"/>
      <c r="Q398" s="14">
        <v>1</v>
      </c>
      <c r="R398" s="17">
        <f>Таблица2[[#This Row],[Свидетельства]]+Таблица2[[#This Row],[Заключения]]</f>
        <v>1</v>
      </c>
      <c r="S398" s="25">
        <f>Таблица2[[#This Row],[Свидетельства]]/Таблица2[[#This Row],[Всего]]</f>
        <v>0</v>
      </c>
    </row>
    <row r="399" spans="2:19" ht="30" customHeight="1" x14ac:dyDescent="0.25">
      <c r="B399" s="27">
        <v>396</v>
      </c>
      <c r="C399" s="35" t="s">
        <v>1439</v>
      </c>
      <c r="D399" s="16" t="s">
        <v>374</v>
      </c>
      <c r="E399" s="5" t="s">
        <v>810</v>
      </c>
      <c r="F399" s="35" t="s">
        <v>1439</v>
      </c>
      <c r="G399" s="32" t="s">
        <v>1446</v>
      </c>
      <c r="H399" s="29">
        <v>2022</v>
      </c>
      <c r="I399" s="6" t="s">
        <v>31</v>
      </c>
      <c r="J399" s="6" t="s">
        <v>809</v>
      </c>
      <c r="K399" s="7">
        <v>44738</v>
      </c>
      <c r="L399" s="10">
        <v>44754</v>
      </c>
      <c r="M399" s="34"/>
      <c r="N399" s="37" t="s">
        <v>792</v>
      </c>
      <c r="O399" s="17">
        <v>2022</v>
      </c>
      <c r="P399" s="14"/>
      <c r="Q399" s="14">
        <v>1</v>
      </c>
      <c r="R399" s="17">
        <f>Таблица2[[#This Row],[Свидетельства]]+Таблица2[[#This Row],[Заключения]]</f>
        <v>1</v>
      </c>
      <c r="S399" s="25">
        <f>Таблица2[[#This Row],[Свидетельства]]/Таблица2[[#This Row],[Всего]]</f>
        <v>0</v>
      </c>
    </row>
    <row r="400" spans="2:19" ht="30" customHeight="1" x14ac:dyDescent="0.25">
      <c r="B400" s="27">
        <v>397</v>
      </c>
      <c r="C400" s="35" t="s">
        <v>1439</v>
      </c>
      <c r="D400" s="16" t="s">
        <v>374</v>
      </c>
      <c r="E400" s="5" t="s">
        <v>812</v>
      </c>
      <c r="F400" s="35" t="s">
        <v>1439</v>
      </c>
      <c r="G400" s="32" t="s">
        <v>1446</v>
      </c>
      <c r="H400" s="29">
        <v>2022</v>
      </c>
      <c r="I400" s="6" t="s">
        <v>31</v>
      </c>
      <c r="J400" s="6" t="s">
        <v>811</v>
      </c>
      <c r="K400" s="7">
        <v>44738</v>
      </c>
      <c r="L400" s="10">
        <v>44754</v>
      </c>
      <c r="M400" s="34"/>
      <c r="N400" s="37" t="s">
        <v>792</v>
      </c>
      <c r="O400" s="17">
        <v>2022</v>
      </c>
      <c r="P400" s="14"/>
      <c r="Q400" s="14">
        <v>1</v>
      </c>
      <c r="R400" s="17">
        <f>Таблица2[[#This Row],[Свидетельства]]+Таблица2[[#This Row],[Заключения]]</f>
        <v>1</v>
      </c>
      <c r="S400" s="25">
        <f>Таблица2[[#This Row],[Свидетельства]]/Таблица2[[#This Row],[Всего]]</f>
        <v>0</v>
      </c>
    </row>
    <row r="401" spans="2:19" ht="30" customHeight="1" x14ac:dyDescent="0.25">
      <c r="B401" s="27">
        <v>398</v>
      </c>
      <c r="C401" s="35" t="s">
        <v>1439</v>
      </c>
      <c r="D401" s="16" t="s">
        <v>374</v>
      </c>
      <c r="E401" s="5" t="s">
        <v>814</v>
      </c>
      <c r="F401" s="35" t="s">
        <v>1439</v>
      </c>
      <c r="G401" s="32" t="s">
        <v>1446</v>
      </c>
      <c r="H401" s="29">
        <v>2022</v>
      </c>
      <c r="I401" s="6" t="s">
        <v>31</v>
      </c>
      <c r="J401" s="6" t="s">
        <v>813</v>
      </c>
      <c r="K401" s="7">
        <v>44738</v>
      </c>
      <c r="L401" s="10">
        <v>44754</v>
      </c>
      <c r="M401" s="34"/>
      <c r="N401" s="37" t="s">
        <v>792</v>
      </c>
      <c r="O401" s="17">
        <v>2022</v>
      </c>
      <c r="P401" s="14"/>
      <c r="Q401" s="14">
        <v>1</v>
      </c>
      <c r="R401" s="17">
        <f>Таблица2[[#This Row],[Свидетельства]]+Таблица2[[#This Row],[Заключения]]</f>
        <v>1</v>
      </c>
      <c r="S401" s="25">
        <f>Таблица2[[#This Row],[Свидетельства]]/Таблица2[[#This Row],[Всего]]</f>
        <v>0</v>
      </c>
    </row>
    <row r="402" spans="2:19" ht="30" customHeight="1" x14ac:dyDescent="0.25">
      <c r="B402" s="27">
        <v>399</v>
      </c>
      <c r="C402" s="35" t="s">
        <v>1439</v>
      </c>
      <c r="D402" s="16" t="s">
        <v>374</v>
      </c>
      <c r="E402" s="5" t="s">
        <v>816</v>
      </c>
      <c r="F402" s="35" t="s">
        <v>1439</v>
      </c>
      <c r="G402" s="32" t="s">
        <v>1446</v>
      </c>
      <c r="H402" s="29">
        <v>2022</v>
      </c>
      <c r="I402" s="6" t="s">
        <v>31</v>
      </c>
      <c r="J402" s="6" t="s">
        <v>815</v>
      </c>
      <c r="K402" s="7">
        <v>44738</v>
      </c>
      <c r="L402" s="10">
        <v>44754</v>
      </c>
      <c r="M402" s="34"/>
      <c r="N402" s="37" t="s">
        <v>792</v>
      </c>
      <c r="O402" s="17">
        <v>2022</v>
      </c>
      <c r="P402" s="14"/>
      <c r="Q402" s="14">
        <v>1</v>
      </c>
      <c r="R402" s="17">
        <f>Таблица2[[#This Row],[Свидетельства]]+Таблица2[[#This Row],[Заключения]]</f>
        <v>1</v>
      </c>
      <c r="S402" s="25">
        <f>Таблица2[[#This Row],[Свидетельства]]/Таблица2[[#This Row],[Всего]]</f>
        <v>0</v>
      </c>
    </row>
    <row r="403" spans="2:19" ht="30" customHeight="1" x14ac:dyDescent="0.25">
      <c r="B403" s="27">
        <v>400</v>
      </c>
      <c r="C403" s="35" t="s">
        <v>731</v>
      </c>
      <c r="D403" s="16" t="s">
        <v>421</v>
      </c>
      <c r="E403" s="5" t="s">
        <v>802</v>
      </c>
      <c r="F403" s="35" t="s">
        <v>731</v>
      </c>
      <c r="G403" s="32" t="s">
        <v>1445</v>
      </c>
      <c r="H403" s="29">
        <v>2022</v>
      </c>
      <c r="I403" s="6" t="s">
        <v>16</v>
      </c>
      <c r="J403" s="6" t="s">
        <v>818</v>
      </c>
      <c r="K403" s="7">
        <v>44770</v>
      </c>
      <c r="L403" s="10">
        <v>44774</v>
      </c>
      <c r="M403" s="34">
        <v>2027</v>
      </c>
      <c r="N403" s="37" t="s">
        <v>817</v>
      </c>
      <c r="O403" s="17">
        <v>2022</v>
      </c>
      <c r="P403" s="14">
        <v>1</v>
      </c>
      <c r="Q403" s="14"/>
      <c r="R403" s="17">
        <f>Таблица2[[#This Row],[Свидетельства]]+Таблица2[[#This Row],[Заключения]]</f>
        <v>1</v>
      </c>
      <c r="S403" s="25">
        <f>Таблица2[[#This Row],[Свидетельства]]/Таблица2[[#This Row],[Всего]]</f>
        <v>1</v>
      </c>
    </row>
    <row r="404" spans="2:19" ht="30" customHeight="1" x14ac:dyDescent="0.25">
      <c r="B404" s="27">
        <v>401</v>
      </c>
      <c r="C404" s="35" t="s">
        <v>731</v>
      </c>
      <c r="D404" s="16" t="s">
        <v>421</v>
      </c>
      <c r="E404" s="5" t="s">
        <v>800</v>
      </c>
      <c r="F404" s="35" t="s">
        <v>731</v>
      </c>
      <c r="G404" s="32" t="s">
        <v>1445</v>
      </c>
      <c r="H404" s="29">
        <v>2022</v>
      </c>
      <c r="I404" s="6" t="s">
        <v>16</v>
      </c>
      <c r="J404" s="6" t="s">
        <v>819</v>
      </c>
      <c r="K404" s="7">
        <v>44770</v>
      </c>
      <c r="L404" s="10">
        <v>44774</v>
      </c>
      <c r="M404" s="34">
        <v>2027</v>
      </c>
      <c r="N404" s="37" t="s">
        <v>817</v>
      </c>
      <c r="O404" s="17">
        <v>2022</v>
      </c>
      <c r="P404" s="14">
        <v>1</v>
      </c>
      <c r="Q404" s="14"/>
      <c r="R404" s="17">
        <f>Таблица2[[#This Row],[Свидетельства]]+Таблица2[[#This Row],[Заключения]]</f>
        <v>1</v>
      </c>
      <c r="S404" s="25">
        <f>Таблица2[[#This Row],[Свидетельства]]/Таблица2[[#This Row],[Всего]]</f>
        <v>1</v>
      </c>
    </row>
    <row r="405" spans="2:19" ht="30" customHeight="1" x14ac:dyDescent="0.25">
      <c r="B405" s="27">
        <v>402</v>
      </c>
      <c r="C405" s="35" t="s">
        <v>731</v>
      </c>
      <c r="D405" s="16" t="s">
        <v>421</v>
      </c>
      <c r="E405" s="5" t="s">
        <v>804</v>
      </c>
      <c r="F405" s="35" t="s">
        <v>731</v>
      </c>
      <c r="G405" s="32" t="s">
        <v>1445</v>
      </c>
      <c r="H405" s="29">
        <v>2022</v>
      </c>
      <c r="I405" s="6" t="s">
        <v>16</v>
      </c>
      <c r="J405" s="6" t="s">
        <v>820</v>
      </c>
      <c r="K405" s="7">
        <v>44770</v>
      </c>
      <c r="L405" s="10">
        <v>44774</v>
      </c>
      <c r="M405" s="34">
        <v>2027</v>
      </c>
      <c r="N405" s="37" t="s">
        <v>817</v>
      </c>
      <c r="O405" s="17">
        <v>2022</v>
      </c>
      <c r="P405" s="14">
        <v>1</v>
      </c>
      <c r="Q405" s="14"/>
      <c r="R405" s="17">
        <f>Таблица2[[#This Row],[Свидетельства]]+Таблица2[[#This Row],[Заключения]]</f>
        <v>1</v>
      </c>
      <c r="S405" s="25">
        <f>Таблица2[[#This Row],[Свидетельства]]/Таблица2[[#This Row],[Всего]]</f>
        <v>1</v>
      </c>
    </row>
    <row r="406" spans="2:19" ht="30" customHeight="1" x14ac:dyDescent="0.25">
      <c r="B406" s="27">
        <v>403</v>
      </c>
      <c r="C406" s="35" t="s">
        <v>731</v>
      </c>
      <c r="D406" s="16" t="s">
        <v>421</v>
      </c>
      <c r="E406" s="5" t="s">
        <v>794</v>
      </c>
      <c r="F406" s="35" t="s">
        <v>731</v>
      </c>
      <c r="G406" s="32" t="s">
        <v>1445</v>
      </c>
      <c r="H406" s="29">
        <v>2022</v>
      </c>
      <c r="I406" s="6" t="s">
        <v>16</v>
      </c>
      <c r="J406" s="6" t="s">
        <v>821</v>
      </c>
      <c r="K406" s="7">
        <v>44770</v>
      </c>
      <c r="L406" s="10">
        <v>44774</v>
      </c>
      <c r="M406" s="34">
        <v>2027</v>
      </c>
      <c r="N406" s="37" t="s">
        <v>817</v>
      </c>
      <c r="O406" s="17">
        <v>2022</v>
      </c>
      <c r="P406" s="14">
        <v>1</v>
      </c>
      <c r="Q406" s="14"/>
      <c r="R406" s="17">
        <f>Таблица2[[#This Row],[Свидетельства]]+Таблица2[[#This Row],[Заключения]]</f>
        <v>1</v>
      </c>
      <c r="S406" s="25">
        <f>Таблица2[[#This Row],[Свидетельства]]/Таблица2[[#This Row],[Всего]]</f>
        <v>1</v>
      </c>
    </row>
    <row r="407" spans="2:19" ht="30" customHeight="1" x14ac:dyDescent="0.25">
      <c r="B407" s="27">
        <v>404</v>
      </c>
      <c r="C407" s="35" t="s">
        <v>731</v>
      </c>
      <c r="D407" s="16" t="s">
        <v>421</v>
      </c>
      <c r="E407" s="5" t="s">
        <v>806</v>
      </c>
      <c r="F407" s="35" t="s">
        <v>731</v>
      </c>
      <c r="G407" s="32" t="s">
        <v>1445</v>
      </c>
      <c r="H407" s="29">
        <v>2022</v>
      </c>
      <c r="I407" s="6" t="s">
        <v>16</v>
      </c>
      <c r="J407" s="6" t="s">
        <v>822</v>
      </c>
      <c r="K407" s="7">
        <v>44770</v>
      </c>
      <c r="L407" s="10">
        <v>44774</v>
      </c>
      <c r="M407" s="34">
        <v>2027</v>
      </c>
      <c r="N407" s="37" t="s">
        <v>817</v>
      </c>
      <c r="O407" s="17">
        <v>2022</v>
      </c>
      <c r="P407" s="14">
        <v>1</v>
      </c>
      <c r="Q407" s="14"/>
      <c r="R407" s="17">
        <f>Таблица2[[#This Row],[Свидетельства]]+Таблица2[[#This Row],[Заключения]]</f>
        <v>1</v>
      </c>
      <c r="S407" s="25">
        <f>Таблица2[[#This Row],[Свидетельства]]/Таблица2[[#This Row],[Всего]]</f>
        <v>1</v>
      </c>
    </row>
    <row r="408" spans="2:19" ht="30" customHeight="1" x14ac:dyDescent="0.25">
      <c r="B408" s="27">
        <v>405</v>
      </c>
      <c r="C408" s="35" t="s">
        <v>731</v>
      </c>
      <c r="D408" s="16" t="s">
        <v>421</v>
      </c>
      <c r="E408" s="5" t="s">
        <v>824</v>
      </c>
      <c r="F408" s="35" t="s">
        <v>731</v>
      </c>
      <c r="G408" s="32" t="s">
        <v>1445</v>
      </c>
      <c r="H408" s="29">
        <v>2022</v>
      </c>
      <c r="I408" s="6" t="s">
        <v>16</v>
      </c>
      <c r="J408" s="6" t="s">
        <v>823</v>
      </c>
      <c r="K408" s="7">
        <v>44770</v>
      </c>
      <c r="L408" s="10">
        <v>44774</v>
      </c>
      <c r="M408" s="34">
        <v>2027</v>
      </c>
      <c r="N408" s="37" t="s">
        <v>817</v>
      </c>
      <c r="O408" s="17">
        <v>2022</v>
      </c>
      <c r="P408" s="14">
        <v>1</v>
      </c>
      <c r="Q408" s="14"/>
      <c r="R408" s="17">
        <f>Таблица2[[#This Row],[Свидетельства]]+Таблица2[[#This Row],[Заключения]]</f>
        <v>1</v>
      </c>
      <c r="S408" s="25">
        <f>Таблица2[[#This Row],[Свидетельства]]/Таблица2[[#This Row],[Всего]]</f>
        <v>1</v>
      </c>
    </row>
    <row r="409" spans="2:19" ht="30" customHeight="1" x14ac:dyDescent="0.25">
      <c r="B409" s="27">
        <v>406</v>
      </c>
      <c r="C409" s="35" t="s">
        <v>731</v>
      </c>
      <c r="D409" s="5" t="s">
        <v>323</v>
      </c>
      <c r="E409" s="5" t="s">
        <v>737</v>
      </c>
      <c r="F409" s="35" t="s">
        <v>731</v>
      </c>
      <c r="G409" s="32" t="s">
        <v>1442</v>
      </c>
      <c r="H409" s="29">
        <v>2022</v>
      </c>
      <c r="I409" s="6" t="s">
        <v>16</v>
      </c>
      <c r="J409" s="6" t="s">
        <v>825</v>
      </c>
      <c r="K409" s="7">
        <v>44770</v>
      </c>
      <c r="L409" s="10">
        <v>44774</v>
      </c>
      <c r="M409" s="34">
        <v>2027</v>
      </c>
      <c r="N409" s="37" t="s">
        <v>817</v>
      </c>
      <c r="O409" s="17">
        <v>2022</v>
      </c>
      <c r="P409" s="14">
        <v>1</v>
      </c>
      <c r="Q409" s="14"/>
      <c r="R409" s="17">
        <f>Таблица2[[#This Row],[Свидетельства]]+Таблица2[[#This Row],[Заключения]]</f>
        <v>1</v>
      </c>
      <c r="S409" s="25">
        <f>Таблица2[[#This Row],[Свидетельства]]/Таблица2[[#This Row],[Всего]]</f>
        <v>1</v>
      </c>
    </row>
    <row r="410" spans="2:19" ht="30" customHeight="1" x14ac:dyDescent="0.25">
      <c r="B410" s="27">
        <v>407</v>
      </c>
      <c r="C410" s="35" t="s">
        <v>731</v>
      </c>
      <c r="D410" s="5" t="s">
        <v>323</v>
      </c>
      <c r="E410" s="5" t="s">
        <v>733</v>
      </c>
      <c r="F410" s="35" t="s">
        <v>731</v>
      </c>
      <c r="G410" s="32" t="s">
        <v>1442</v>
      </c>
      <c r="H410" s="29">
        <v>2022</v>
      </c>
      <c r="I410" s="6" t="s">
        <v>16</v>
      </c>
      <c r="J410" s="6" t="s">
        <v>826</v>
      </c>
      <c r="K410" s="7">
        <v>44770</v>
      </c>
      <c r="L410" s="10">
        <v>44774</v>
      </c>
      <c r="M410" s="34">
        <v>2027</v>
      </c>
      <c r="N410" s="37" t="s">
        <v>817</v>
      </c>
      <c r="O410" s="17">
        <v>2022</v>
      </c>
      <c r="P410" s="14">
        <v>1</v>
      </c>
      <c r="Q410" s="14"/>
      <c r="R410" s="17">
        <f>Таблица2[[#This Row],[Свидетельства]]+Таблица2[[#This Row],[Заключения]]</f>
        <v>1</v>
      </c>
      <c r="S410" s="25">
        <f>Таблица2[[#This Row],[Свидетельства]]/Таблица2[[#This Row],[Всего]]</f>
        <v>1</v>
      </c>
    </row>
    <row r="411" spans="2:19" ht="30" customHeight="1" x14ac:dyDescent="0.25">
      <c r="B411" s="27">
        <v>408</v>
      </c>
      <c r="C411" s="35" t="s">
        <v>731</v>
      </c>
      <c r="D411" s="5" t="s">
        <v>323</v>
      </c>
      <c r="E411" s="5" t="s">
        <v>739</v>
      </c>
      <c r="F411" s="35" t="s">
        <v>731</v>
      </c>
      <c r="G411" s="32" t="s">
        <v>1442</v>
      </c>
      <c r="H411" s="29">
        <v>2022</v>
      </c>
      <c r="I411" s="6" t="s">
        <v>16</v>
      </c>
      <c r="J411" s="6" t="s">
        <v>827</v>
      </c>
      <c r="K411" s="7">
        <v>44770</v>
      </c>
      <c r="L411" s="10">
        <v>44774</v>
      </c>
      <c r="M411" s="34">
        <v>2027</v>
      </c>
      <c r="N411" s="37" t="s">
        <v>817</v>
      </c>
      <c r="O411" s="17">
        <v>2022</v>
      </c>
      <c r="P411" s="14">
        <v>1</v>
      </c>
      <c r="Q411" s="14"/>
      <c r="R411" s="17">
        <f>Таблица2[[#This Row],[Свидетельства]]+Таблица2[[#This Row],[Заключения]]</f>
        <v>1</v>
      </c>
      <c r="S411" s="25">
        <f>Таблица2[[#This Row],[Свидетельства]]/Таблица2[[#This Row],[Всего]]</f>
        <v>1</v>
      </c>
    </row>
    <row r="412" spans="2:19" ht="30" customHeight="1" x14ac:dyDescent="0.25">
      <c r="B412" s="27">
        <v>409</v>
      </c>
      <c r="C412" s="35" t="s">
        <v>731</v>
      </c>
      <c r="D412" s="16" t="s">
        <v>421</v>
      </c>
      <c r="E412" s="5" t="s">
        <v>796</v>
      </c>
      <c r="F412" s="35" t="s">
        <v>731</v>
      </c>
      <c r="G412" s="32" t="s">
        <v>1445</v>
      </c>
      <c r="H412" s="29">
        <v>2022</v>
      </c>
      <c r="I412" s="6" t="s">
        <v>31</v>
      </c>
      <c r="J412" s="6" t="s">
        <v>828</v>
      </c>
      <c r="K412" s="7">
        <v>44770</v>
      </c>
      <c r="L412" s="10">
        <v>44774</v>
      </c>
      <c r="M412" s="34"/>
      <c r="N412" s="37" t="s">
        <v>817</v>
      </c>
      <c r="O412" s="17">
        <v>2022</v>
      </c>
      <c r="P412" s="14"/>
      <c r="Q412" s="14">
        <v>1</v>
      </c>
      <c r="R412" s="17">
        <f>Таблица2[[#This Row],[Свидетельства]]+Таблица2[[#This Row],[Заключения]]</f>
        <v>1</v>
      </c>
      <c r="S412" s="25">
        <f>Таблица2[[#This Row],[Свидетельства]]/Таблица2[[#This Row],[Всего]]</f>
        <v>0</v>
      </c>
    </row>
    <row r="413" spans="2:19" ht="30" customHeight="1" x14ac:dyDescent="0.25">
      <c r="B413" s="27">
        <v>410</v>
      </c>
      <c r="C413" s="35" t="s">
        <v>731</v>
      </c>
      <c r="D413" s="5" t="s">
        <v>323</v>
      </c>
      <c r="E413" s="5" t="s">
        <v>735</v>
      </c>
      <c r="F413" s="35" t="s">
        <v>731</v>
      </c>
      <c r="G413" s="32" t="s">
        <v>1442</v>
      </c>
      <c r="H413" s="29">
        <v>2022</v>
      </c>
      <c r="I413" s="6" t="s">
        <v>31</v>
      </c>
      <c r="J413" s="6" t="s">
        <v>829</v>
      </c>
      <c r="K413" s="7">
        <v>44770</v>
      </c>
      <c r="L413" s="10">
        <v>44774</v>
      </c>
      <c r="M413" s="34"/>
      <c r="N413" s="37" t="s">
        <v>817</v>
      </c>
      <c r="O413" s="17">
        <v>2022</v>
      </c>
      <c r="P413" s="14"/>
      <c r="Q413" s="14">
        <v>1</v>
      </c>
      <c r="R413" s="17">
        <f>Таблица2[[#This Row],[Свидетельства]]+Таблица2[[#This Row],[Заключения]]</f>
        <v>1</v>
      </c>
      <c r="S413" s="25">
        <f>Таблица2[[#This Row],[Свидетельства]]/Таблица2[[#This Row],[Всего]]</f>
        <v>0</v>
      </c>
    </row>
    <row r="414" spans="2:19" ht="30" customHeight="1" x14ac:dyDescent="0.25">
      <c r="B414" s="27">
        <v>411</v>
      </c>
      <c r="C414" s="36" t="s">
        <v>1438</v>
      </c>
      <c r="D414" s="5" t="s">
        <v>469</v>
      </c>
      <c r="E414" s="5" t="s">
        <v>830</v>
      </c>
      <c r="F414" s="5" t="s">
        <v>1438</v>
      </c>
      <c r="G414" s="33" t="s">
        <v>1465</v>
      </c>
      <c r="H414" s="29">
        <v>2023</v>
      </c>
      <c r="I414" s="6" t="s">
        <v>16</v>
      </c>
      <c r="J414" s="6" t="s">
        <v>831</v>
      </c>
      <c r="K414" s="7">
        <v>44902</v>
      </c>
      <c r="L414" s="10">
        <v>44907</v>
      </c>
      <c r="M414" s="34">
        <v>2027</v>
      </c>
      <c r="N414" s="37" t="s">
        <v>842</v>
      </c>
      <c r="O414" s="17">
        <v>2022</v>
      </c>
      <c r="P414" s="14">
        <v>1</v>
      </c>
      <c r="Q414" s="14"/>
      <c r="R414" s="17">
        <f>Таблица2[[#This Row],[Свидетельства]]+Таблица2[[#This Row],[Заключения]]</f>
        <v>1</v>
      </c>
      <c r="S414" s="25">
        <f>Таблица2[[#This Row],[Свидетельства]]/Таблица2[[#This Row],[Всего]]</f>
        <v>1</v>
      </c>
    </row>
    <row r="415" spans="2:19" ht="30" customHeight="1" x14ac:dyDescent="0.25">
      <c r="B415" s="27">
        <v>412</v>
      </c>
      <c r="C415" s="36" t="s">
        <v>1438</v>
      </c>
      <c r="D415" s="5" t="s">
        <v>469</v>
      </c>
      <c r="E415" s="5" t="s">
        <v>832</v>
      </c>
      <c r="F415" s="5" t="s">
        <v>1438</v>
      </c>
      <c r="G415" s="33" t="s">
        <v>1465</v>
      </c>
      <c r="H415" s="29">
        <v>2023</v>
      </c>
      <c r="I415" s="6" t="s">
        <v>16</v>
      </c>
      <c r="J415" s="6" t="s">
        <v>833</v>
      </c>
      <c r="K415" s="7">
        <v>44902</v>
      </c>
      <c r="L415" s="10">
        <v>44907</v>
      </c>
      <c r="M415" s="34">
        <v>2027</v>
      </c>
      <c r="N415" s="37" t="s">
        <v>842</v>
      </c>
      <c r="O415" s="17">
        <v>2022</v>
      </c>
      <c r="P415" s="14">
        <v>1</v>
      </c>
      <c r="Q415" s="14"/>
      <c r="R415" s="17">
        <f>Таблица2[[#This Row],[Свидетельства]]+Таблица2[[#This Row],[Заключения]]</f>
        <v>1</v>
      </c>
      <c r="S415" s="25">
        <f>Таблица2[[#This Row],[Свидетельства]]/Таблица2[[#This Row],[Всего]]</f>
        <v>1</v>
      </c>
    </row>
    <row r="416" spans="2:19" ht="30" customHeight="1" x14ac:dyDescent="0.25">
      <c r="B416" s="27">
        <v>413</v>
      </c>
      <c r="C416" s="36" t="s">
        <v>1438</v>
      </c>
      <c r="D416" s="5" t="s">
        <v>469</v>
      </c>
      <c r="E416" s="5" t="s">
        <v>834</v>
      </c>
      <c r="F416" s="5" t="s">
        <v>1438</v>
      </c>
      <c r="G416" s="33" t="s">
        <v>1465</v>
      </c>
      <c r="H416" s="29">
        <v>2023</v>
      </c>
      <c r="I416" s="6" t="s">
        <v>16</v>
      </c>
      <c r="J416" s="6" t="s">
        <v>835</v>
      </c>
      <c r="K416" s="7">
        <v>44902</v>
      </c>
      <c r="L416" s="10">
        <v>44907</v>
      </c>
      <c r="M416" s="34">
        <v>2027</v>
      </c>
      <c r="N416" s="37" t="s">
        <v>842</v>
      </c>
      <c r="O416" s="17">
        <v>2022</v>
      </c>
      <c r="P416" s="14">
        <v>1</v>
      </c>
      <c r="Q416" s="14"/>
      <c r="R416" s="17">
        <f>Таблица2[[#This Row],[Свидетельства]]+Таблица2[[#This Row],[Заключения]]</f>
        <v>1</v>
      </c>
      <c r="S416" s="25">
        <f>Таблица2[[#This Row],[Свидетельства]]/Таблица2[[#This Row],[Всего]]</f>
        <v>1</v>
      </c>
    </row>
    <row r="417" spans="2:19" ht="30" customHeight="1" x14ac:dyDescent="0.25">
      <c r="B417" s="27">
        <v>414</v>
      </c>
      <c r="C417" s="36" t="s">
        <v>1438</v>
      </c>
      <c r="D417" s="5" t="s">
        <v>469</v>
      </c>
      <c r="E417" s="5" t="s">
        <v>838</v>
      </c>
      <c r="F417" s="5" t="s">
        <v>1438</v>
      </c>
      <c r="G417" s="33" t="s">
        <v>1465</v>
      </c>
      <c r="H417" s="29">
        <v>2023</v>
      </c>
      <c r="I417" s="6" t="s">
        <v>16</v>
      </c>
      <c r="J417" s="6" t="s">
        <v>839</v>
      </c>
      <c r="K417" s="7">
        <v>44902</v>
      </c>
      <c r="L417" s="10">
        <v>44907</v>
      </c>
      <c r="M417" s="34">
        <v>2027</v>
      </c>
      <c r="N417" s="37" t="s">
        <v>842</v>
      </c>
      <c r="O417" s="17">
        <v>2022</v>
      </c>
      <c r="P417" s="14">
        <v>1</v>
      </c>
      <c r="Q417" s="14"/>
      <c r="R417" s="17">
        <f>Таблица2[[#This Row],[Свидетельства]]+Таблица2[[#This Row],[Заключения]]</f>
        <v>1</v>
      </c>
      <c r="S417" s="25">
        <f>Таблица2[[#This Row],[Свидетельства]]/Таблица2[[#This Row],[Всего]]</f>
        <v>1</v>
      </c>
    </row>
    <row r="418" spans="2:19" ht="30" customHeight="1" x14ac:dyDescent="0.25">
      <c r="B418" s="27">
        <v>415</v>
      </c>
      <c r="C418" s="36" t="s">
        <v>1438</v>
      </c>
      <c r="D418" s="5" t="s">
        <v>469</v>
      </c>
      <c r="E418" s="5" t="s">
        <v>836</v>
      </c>
      <c r="F418" s="5" t="s">
        <v>1438</v>
      </c>
      <c r="G418" s="33" t="s">
        <v>1465</v>
      </c>
      <c r="H418" s="29">
        <v>2023</v>
      </c>
      <c r="I418" s="6" t="s">
        <v>16</v>
      </c>
      <c r="J418" s="6" t="s">
        <v>837</v>
      </c>
      <c r="K418" s="7">
        <v>44902</v>
      </c>
      <c r="L418" s="10">
        <v>44907</v>
      </c>
      <c r="M418" s="34">
        <v>2027</v>
      </c>
      <c r="N418" s="37" t="s">
        <v>842</v>
      </c>
      <c r="O418" s="17">
        <v>2022</v>
      </c>
      <c r="P418" s="14">
        <v>1</v>
      </c>
      <c r="Q418" s="14"/>
      <c r="R418" s="17">
        <f>Таблица2[[#This Row],[Свидетельства]]+Таблица2[[#This Row],[Заключения]]</f>
        <v>1</v>
      </c>
      <c r="S418" s="25">
        <f>Таблица2[[#This Row],[Свидетельства]]/Таблица2[[#This Row],[Всего]]</f>
        <v>1</v>
      </c>
    </row>
    <row r="419" spans="2:19" ht="30" customHeight="1" x14ac:dyDescent="0.25">
      <c r="B419" s="27">
        <v>416</v>
      </c>
      <c r="C419" s="36" t="s">
        <v>1438</v>
      </c>
      <c r="D419" s="5" t="s">
        <v>469</v>
      </c>
      <c r="E419" s="5" t="s">
        <v>840</v>
      </c>
      <c r="F419" s="5" t="s">
        <v>1438</v>
      </c>
      <c r="G419" s="33" t="s">
        <v>1465</v>
      </c>
      <c r="H419" s="29">
        <v>2023</v>
      </c>
      <c r="I419" s="6" t="s">
        <v>16</v>
      </c>
      <c r="J419" s="6" t="s">
        <v>841</v>
      </c>
      <c r="K419" s="7">
        <v>44902</v>
      </c>
      <c r="L419" s="10">
        <v>44907</v>
      </c>
      <c r="M419" s="34">
        <v>2027</v>
      </c>
      <c r="N419" s="37" t="s">
        <v>842</v>
      </c>
      <c r="O419" s="17">
        <v>2022</v>
      </c>
      <c r="P419" s="14">
        <v>1</v>
      </c>
      <c r="Q419" s="14"/>
      <c r="R419" s="17">
        <f>Таблица2[[#This Row],[Свидетельства]]+Таблица2[[#This Row],[Заключения]]</f>
        <v>1</v>
      </c>
      <c r="S419" s="25">
        <f>Таблица2[[#This Row],[Свидетельства]]/Таблица2[[#This Row],[Всего]]</f>
        <v>1</v>
      </c>
    </row>
    <row r="420" spans="2:19" ht="30" customHeight="1" x14ac:dyDescent="0.25">
      <c r="B420" s="27">
        <v>417</v>
      </c>
      <c r="C420" s="35" t="s">
        <v>676</v>
      </c>
      <c r="D420" s="5" t="s">
        <v>683</v>
      </c>
      <c r="E420" s="5" t="s">
        <v>844</v>
      </c>
      <c r="F420" s="35" t="s">
        <v>676</v>
      </c>
      <c r="G420" s="5" t="s">
        <v>1450</v>
      </c>
      <c r="H420" s="29">
        <v>2023</v>
      </c>
      <c r="I420" s="6" t="s">
        <v>16</v>
      </c>
      <c r="J420" s="6" t="s">
        <v>845</v>
      </c>
      <c r="K420" s="10">
        <v>45071</v>
      </c>
      <c r="L420" s="10">
        <v>45092</v>
      </c>
      <c r="M420" s="34">
        <v>2028</v>
      </c>
      <c r="N420" s="37" t="s">
        <v>843</v>
      </c>
      <c r="O420" s="17">
        <v>2023</v>
      </c>
      <c r="P420" s="14">
        <v>1</v>
      </c>
      <c r="Q420" s="14"/>
      <c r="R420" s="17">
        <f>Таблица2[[#This Row],[Свидетельства]]+Таблица2[[#This Row],[Заключения]]</f>
        <v>1</v>
      </c>
      <c r="S420" s="25">
        <f>Таблица2[[#This Row],[Свидетельства]]/Таблица2[[#This Row],[Всего]]</f>
        <v>1</v>
      </c>
    </row>
    <row r="421" spans="2:19" ht="30" customHeight="1" x14ac:dyDescent="0.25">
      <c r="B421" s="27">
        <v>418</v>
      </c>
      <c r="C421" s="35" t="s">
        <v>676</v>
      </c>
      <c r="D421" s="5" t="s">
        <v>683</v>
      </c>
      <c r="E421" s="5" t="s">
        <v>846</v>
      </c>
      <c r="F421" s="35" t="s">
        <v>676</v>
      </c>
      <c r="G421" s="5" t="s">
        <v>1450</v>
      </c>
      <c r="H421" s="29">
        <v>2023</v>
      </c>
      <c r="I421" s="6" t="s">
        <v>16</v>
      </c>
      <c r="J421" s="6" t="s">
        <v>847</v>
      </c>
      <c r="K421" s="10">
        <v>45071</v>
      </c>
      <c r="L421" s="10">
        <v>45092</v>
      </c>
      <c r="M421" s="34">
        <v>2028</v>
      </c>
      <c r="N421" s="37" t="s">
        <v>843</v>
      </c>
      <c r="O421" s="17">
        <v>2023</v>
      </c>
      <c r="P421" s="14">
        <v>1</v>
      </c>
      <c r="Q421" s="14"/>
      <c r="R421" s="17">
        <f>Таблица2[[#This Row],[Свидетельства]]+Таблица2[[#This Row],[Заключения]]</f>
        <v>1</v>
      </c>
      <c r="S421" s="25">
        <f>Таблица2[[#This Row],[Свидетельства]]/Таблица2[[#This Row],[Всего]]</f>
        <v>1</v>
      </c>
    </row>
    <row r="422" spans="2:19" ht="30" customHeight="1" x14ac:dyDescent="0.25">
      <c r="B422" s="27">
        <v>419</v>
      </c>
      <c r="C422" s="35" t="s">
        <v>676</v>
      </c>
      <c r="D422" s="5" t="s">
        <v>683</v>
      </c>
      <c r="E422" s="5" t="s">
        <v>848</v>
      </c>
      <c r="F422" s="35" t="s">
        <v>676</v>
      </c>
      <c r="G422" s="5" t="s">
        <v>1450</v>
      </c>
      <c r="H422" s="29">
        <v>2023</v>
      </c>
      <c r="I422" s="6" t="s">
        <v>16</v>
      </c>
      <c r="J422" s="6" t="s">
        <v>849</v>
      </c>
      <c r="K422" s="10">
        <v>45071</v>
      </c>
      <c r="L422" s="10">
        <v>45092</v>
      </c>
      <c r="M422" s="34">
        <v>2028</v>
      </c>
      <c r="N422" s="37" t="s">
        <v>843</v>
      </c>
      <c r="O422" s="17">
        <v>2023</v>
      </c>
      <c r="P422" s="14">
        <v>1</v>
      </c>
      <c r="Q422" s="14"/>
      <c r="R422" s="17">
        <f>Таблица2[[#This Row],[Свидетельства]]+Таблица2[[#This Row],[Заключения]]</f>
        <v>1</v>
      </c>
      <c r="S422" s="25">
        <f>Таблица2[[#This Row],[Свидетельства]]/Таблица2[[#This Row],[Всего]]</f>
        <v>1</v>
      </c>
    </row>
    <row r="423" spans="2:19" ht="30" customHeight="1" x14ac:dyDescent="0.25">
      <c r="B423" s="27">
        <v>420</v>
      </c>
      <c r="C423" s="35" t="s">
        <v>676</v>
      </c>
      <c r="D423" s="5" t="s">
        <v>683</v>
      </c>
      <c r="E423" s="5" t="s">
        <v>850</v>
      </c>
      <c r="F423" s="35" t="s">
        <v>676</v>
      </c>
      <c r="G423" s="5" t="s">
        <v>1450</v>
      </c>
      <c r="H423" s="29">
        <v>2023</v>
      </c>
      <c r="I423" s="6" t="s">
        <v>16</v>
      </c>
      <c r="J423" s="6" t="s">
        <v>851</v>
      </c>
      <c r="K423" s="10">
        <v>45071</v>
      </c>
      <c r="L423" s="10">
        <v>45092</v>
      </c>
      <c r="M423" s="34">
        <v>2028</v>
      </c>
      <c r="N423" s="37" t="s">
        <v>843</v>
      </c>
      <c r="O423" s="17">
        <v>2023</v>
      </c>
      <c r="P423" s="14">
        <v>1</v>
      </c>
      <c r="Q423" s="14"/>
      <c r="R423" s="17">
        <f>Таблица2[[#This Row],[Свидетельства]]+Таблица2[[#This Row],[Заключения]]</f>
        <v>1</v>
      </c>
      <c r="S423" s="25">
        <f>Таблица2[[#This Row],[Свидетельства]]/Таблица2[[#This Row],[Всего]]</f>
        <v>1</v>
      </c>
    </row>
    <row r="424" spans="2:19" ht="30" customHeight="1" x14ac:dyDescent="0.25">
      <c r="B424" s="27">
        <v>421</v>
      </c>
      <c r="C424" s="35" t="s">
        <v>676</v>
      </c>
      <c r="D424" s="5" t="s">
        <v>683</v>
      </c>
      <c r="E424" s="5" t="s">
        <v>852</v>
      </c>
      <c r="F424" s="35" t="s">
        <v>676</v>
      </c>
      <c r="G424" s="5" t="s">
        <v>1450</v>
      </c>
      <c r="H424" s="29">
        <v>2023</v>
      </c>
      <c r="I424" s="6" t="s">
        <v>31</v>
      </c>
      <c r="J424" s="6" t="s">
        <v>853</v>
      </c>
      <c r="K424" s="10">
        <v>45071</v>
      </c>
      <c r="L424" s="10">
        <v>45092</v>
      </c>
      <c r="M424" s="34"/>
      <c r="N424" s="37" t="s">
        <v>843</v>
      </c>
      <c r="O424" s="17">
        <v>2023</v>
      </c>
      <c r="P424" s="14"/>
      <c r="Q424" s="14">
        <v>1</v>
      </c>
      <c r="R424" s="17">
        <f>Таблица2[[#This Row],[Свидетельства]]+Таблица2[[#This Row],[Заключения]]</f>
        <v>1</v>
      </c>
      <c r="S424" s="25">
        <f>Таблица2[[#This Row],[Свидетельства]]/Таблица2[[#This Row],[Всего]]</f>
        <v>0</v>
      </c>
    </row>
    <row r="425" spans="2:19" ht="30" customHeight="1" x14ac:dyDescent="0.25">
      <c r="B425" s="27">
        <v>422</v>
      </c>
      <c r="C425" s="35" t="s">
        <v>676</v>
      </c>
      <c r="D425" s="5" t="s">
        <v>683</v>
      </c>
      <c r="E425" s="5" t="s">
        <v>854</v>
      </c>
      <c r="F425" s="35" t="s">
        <v>676</v>
      </c>
      <c r="G425" s="5" t="s">
        <v>1450</v>
      </c>
      <c r="H425" s="29">
        <v>2023</v>
      </c>
      <c r="I425" s="6" t="s">
        <v>31</v>
      </c>
      <c r="J425" s="6" t="s">
        <v>855</v>
      </c>
      <c r="K425" s="10">
        <v>45071</v>
      </c>
      <c r="L425" s="10">
        <v>45092</v>
      </c>
      <c r="M425" s="34"/>
      <c r="N425" s="37" t="s">
        <v>843</v>
      </c>
      <c r="O425" s="17">
        <v>2023</v>
      </c>
      <c r="P425" s="14"/>
      <c r="Q425" s="14">
        <v>1</v>
      </c>
      <c r="R425" s="17">
        <f>Таблица2[[#This Row],[Свидетельства]]+Таблица2[[#This Row],[Заключения]]</f>
        <v>1</v>
      </c>
      <c r="S425" s="25">
        <f>Таблица2[[#This Row],[Свидетельства]]/Таблица2[[#This Row],[Всего]]</f>
        <v>0</v>
      </c>
    </row>
    <row r="426" spans="2:19" ht="30" customHeight="1" x14ac:dyDescent="0.25">
      <c r="B426" s="27">
        <v>423</v>
      </c>
      <c r="C426" s="35" t="s">
        <v>676</v>
      </c>
      <c r="D426" s="5" t="s">
        <v>683</v>
      </c>
      <c r="E426" s="5" t="s">
        <v>856</v>
      </c>
      <c r="F426" s="35" t="s">
        <v>676</v>
      </c>
      <c r="G426" s="5" t="s">
        <v>1450</v>
      </c>
      <c r="H426" s="29">
        <v>2023</v>
      </c>
      <c r="I426" s="6" t="s">
        <v>31</v>
      </c>
      <c r="J426" s="6" t="s">
        <v>857</v>
      </c>
      <c r="K426" s="10">
        <v>45071</v>
      </c>
      <c r="L426" s="10">
        <v>45092</v>
      </c>
      <c r="M426" s="34"/>
      <c r="N426" s="37" t="s">
        <v>843</v>
      </c>
      <c r="O426" s="17">
        <v>2023</v>
      </c>
      <c r="P426" s="14"/>
      <c r="Q426" s="14">
        <v>1</v>
      </c>
      <c r="R426" s="17">
        <f>Таблица2[[#This Row],[Свидетельства]]+Таблица2[[#This Row],[Заключения]]</f>
        <v>1</v>
      </c>
      <c r="S426" s="25">
        <f>Таблица2[[#This Row],[Свидетельства]]/Таблица2[[#This Row],[Всего]]</f>
        <v>0</v>
      </c>
    </row>
    <row r="427" spans="2:19" ht="30" customHeight="1" x14ac:dyDescent="0.25">
      <c r="B427" s="27">
        <v>424</v>
      </c>
      <c r="C427" s="35" t="s">
        <v>676</v>
      </c>
      <c r="D427" s="5" t="s">
        <v>683</v>
      </c>
      <c r="E427" s="5" t="s">
        <v>858</v>
      </c>
      <c r="F427" s="35" t="s">
        <v>676</v>
      </c>
      <c r="G427" s="5" t="s">
        <v>1450</v>
      </c>
      <c r="H427" s="29">
        <v>2023</v>
      </c>
      <c r="I427" s="6" t="s">
        <v>31</v>
      </c>
      <c r="J427" s="6" t="s">
        <v>859</v>
      </c>
      <c r="K427" s="10">
        <v>45071</v>
      </c>
      <c r="L427" s="10">
        <v>45092</v>
      </c>
      <c r="M427" s="34"/>
      <c r="N427" s="37" t="s">
        <v>843</v>
      </c>
      <c r="O427" s="17">
        <v>2023</v>
      </c>
      <c r="P427" s="14"/>
      <c r="Q427" s="14">
        <v>1</v>
      </c>
      <c r="R427" s="17">
        <f>Таблица2[[#This Row],[Свидетельства]]+Таблица2[[#This Row],[Заключения]]</f>
        <v>1</v>
      </c>
      <c r="S427" s="25">
        <f>Таблица2[[#This Row],[Свидетельства]]/Таблица2[[#This Row],[Всего]]</f>
        <v>0</v>
      </c>
    </row>
    <row r="428" spans="2:19" ht="30" customHeight="1" x14ac:dyDescent="0.25">
      <c r="B428" s="27">
        <v>425</v>
      </c>
      <c r="C428" s="35" t="s">
        <v>676</v>
      </c>
      <c r="D428" s="5" t="s">
        <v>683</v>
      </c>
      <c r="E428" s="5" t="s">
        <v>860</v>
      </c>
      <c r="F428" s="35" t="s">
        <v>676</v>
      </c>
      <c r="G428" s="5" t="s">
        <v>1450</v>
      </c>
      <c r="H428" s="29">
        <v>2023</v>
      </c>
      <c r="I428" s="6" t="s">
        <v>31</v>
      </c>
      <c r="J428" s="6" t="s">
        <v>861</v>
      </c>
      <c r="K428" s="10">
        <v>45071</v>
      </c>
      <c r="L428" s="10">
        <v>45092</v>
      </c>
      <c r="M428" s="34"/>
      <c r="N428" s="37" t="s">
        <v>843</v>
      </c>
      <c r="O428" s="17">
        <v>2023</v>
      </c>
      <c r="P428" s="14"/>
      <c r="Q428" s="14">
        <v>1</v>
      </c>
      <c r="R428" s="17">
        <f>Таблица2[[#This Row],[Свидетельства]]+Таблица2[[#This Row],[Заключения]]</f>
        <v>1</v>
      </c>
      <c r="S428" s="25">
        <f>Таблица2[[#This Row],[Свидетельства]]/Таблица2[[#This Row],[Всего]]</f>
        <v>0</v>
      </c>
    </row>
    <row r="429" spans="2:19" ht="30" customHeight="1" x14ac:dyDescent="0.25">
      <c r="B429" s="27">
        <v>426</v>
      </c>
      <c r="C429" s="35" t="s">
        <v>676</v>
      </c>
      <c r="D429" s="5" t="s">
        <v>683</v>
      </c>
      <c r="E429" s="5" t="s">
        <v>862</v>
      </c>
      <c r="F429" s="35" t="s">
        <v>676</v>
      </c>
      <c r="G429" s="5" t="s">
        <v>1450</v>
      </c>
      <c r="H429" s="29">
        <v>2023</v>
      </c>
      <c r="I429" s="6" t="s">
        <v>31</v>
      </c>
      <c r="J429" s="6" t="s">
        <v>863</v>
      </c>
      <c r="K429" s="10">
        <v>45071</v>
      </c>
      <c r="L429" s="10">
        <v>45092</v>
      </c>
      <c r="M429" s="34"/>
      <c r="N429" s="37" t="s">
        <v>843</v>
      </c>
      <c r="O429" s="17">
        <v>2023</v>
      </c>
      <c r="P429" s="14"/>
      <c r="Q429" s="14">
        <v>1</v>
      </c>
      <c r="R429" s="17">
        <f>Таблица2[[#This Row],[Свидетельства]]+Таблица2[[#This Row],[Заключения]]</f>
        <v>1</v>
      </c>
      <c r="S429" s="25">
        <f>Таблица2[[#This Row],[Свидетельства]]/Таблица2[[#This Row],[Всего]]</f>
        <v>0</v>
      </c>
    </row>
    <row r="430" spans="2:19" ht="30" customHeight="1" x14ac:dyDescent="0.25">
      <c r="B430" s="27">
        <v>427</v>
      </c>
      <c r="C430" s="35" t="s">
        <v>676</v>
      </c>
      <c r="D430" s="5" t="s">
        <v>683</v>
      </c>
      <c r="E430" s="5" t="s">
        <v>864</v>
      </c>
      <c r="F430" s="35" t="s">
        <v>676</v>
      </c>
      <c r="G430" s="5" t="s">
        <v>1450</v>
      </c>
      <c r="H430" s="29">
        <v>2023</v>
      </c>
      <c r="I430" s="6" t="s">
        <v>31</v>
      </c>
      <c r="J430" s="6" t="s">
        <v>865</v>
      </c>
      <c r="K430" s="10">
        <v>45071</v>
      </c>
      <c r="L430" s="10">
        <v>45092</v>
      </c>
      <c r="M430" s="34"/>
      <c r="N430" s="37" t="s">
        <v>843</v>
      </c>
      <c r="O430" s="17">
        <v>2023</v>
      </c>
      <c r="P430" s="14"/>
      <c r="Q430" s="14">
        <v>1</v>
      </c>
      <c r="R430" s="17">
        <f>Таблица2[[#This Row],[Свидетельства]]+Таблица2[[#This Row],[Заключения]]</f>
        <v>1</v>
      </c>
      <c r="S430" s="25">
        <f>Таблица2[[#This Row],[Свидетельства]]/Таблица2[[#This Row],[Всего]]</f>
        <v>0</v>
      </c>
    </row>
    <row r="431" spans="2:19" ht="30" customHeight="1" x14ac:dyDescent="0.25">
      <c r="B431" s="27">
        <v>428</v>
      </c>
      <c r="C431" s="35" t="s">
        <v>676</v>
      </c>
      <c r="D431" s="5" t="s">
        <v>683</v>
      </c>
      <c r="E431" s="5" t="s">
        <v>866</v>
      </c>
      <c r="F431" s="35" t="s">
        <v>676</v>
      </c>
      <c r="G431" s="5" t="s">
        <v>1450</v>
      </c>
      <c r="H431" s="29">
        <v>2023</v>
      </c>
      <c r="I431" s="6" t="s">
        <v>31</v>
      </c>
      <c r="J431" s="6" t="s">
        <v>867</v>
      </c>
      <c r="K431" s="10">
        <v>45071</v>
      </c>
      <c r="L431" s="10">
        <v>45092</v>
      </c>
      <c r="M431" s="34"/>
      <c r="N431" s="37" t="s">
        <v>843</v>
      </c>
      <c r="O431" s="17">
        <v>2023</v>
      </c>
      <c r="P431" s="14"/>
      <c r="Q431" s="14">
        <v>1</v>
      </c>
      <c r="R431" s="17">
        <f>Таблица2[[#This Row],[Свидетельства]]+Таблица2[[#This Row],[Заключения]]</f>
        <v>1</v>
      </c>
      <c r="S431" s="25">
        <f>Таблица2[[#This Row],[Свидетельства]]/Таблица2[[#This Row],[Всего]]</f>
        <v>0</v>
      </c>
    </row>
    <row r="432" spans="2:19" ht="30" customHeight="1" x14ac:dyDescent="0.25">
      <c r="B432" s="27">
        <v>429</v>
      </c>
      <c r="C432" s="35" t="s">
        <v>676</v>
      </c>
      <c r="D432" s="5" t="s">
        <v>683</v>
      </c>
      <c r="E432" s="5" t="s">
        <v>873</v>
      </c>
      <c r="F432" s="35" t="s">
        <v>676</v>
      </c>
      <c r="G432" s="5" t="s">
        <v>1450</v>
      </c>
      <c r="H432" s="29">
        <v>2023</v>
      </c>
      <c r="I432" s="6" t="s">
        <v>31</v>
      </c>
      <c r="J432" s="6" t="s">
        <v>868</v>
      </c>
      <c r="K432" s="10">
        <v>45071</v>
      </c>
      <c r="L432" s="10">
        <v>45092</v>
      </c>
      <c r="M432" s="34"/>
      <c r="N432" s="37" t="s">
        <v>843</v>
      </c>
      <c r="O432" s="17">
        <v>2023</v>
      </c>
      <c r="P432" s="14"/>
      <c r="Q432" s="14">
        <v>1</v>
      </c>
      <c r="R432" s="17">
        <f>Таблица2[[#This Row],[Свидетельства]]+Таблица2[[#This Row],[Заключения]]</f>
        <v>1</v>
      </c>
      <c r="S432" s="25">
        <f>Таблица2[[#This Row],[Свидетельства]]/Таблица2[[#This Row],[Всего]]</f>
        <v>0</v>
      </c>
    </row>
    <row r="433" spans="2:19" ht="30" customHeight="1" x14ac:dyDescent="0.25">
      <c r="B433" s="27">
        <v>430</v>
      </c>
      <c r="C433" s="35" t="s">
        <v>676</v>
      </c>
      <c r="D433" s="5" t="s">
        <v>683</v>
      </c>
      <c r="E433" s="5" t="s">
        <v>874</v>
      </c>
      <c r="F433" s="35" t="s">
        <v>676</v>
      </c>
      <c r="G433" s="5" t="s">
        <v>1450</v>
      </c>
      <c r="H433" s="29">
        <v>2023</v>
      </c>
      <c r="I433" s="6" t="s">
        <v>31</v>
      </c>
      <c r="J433" s="6" t="s">
        <v>869</v>
      </c>
      <c r="K433" s="10">
        <v>45071</v>
      </c>
      <c r="L433" s="10">
        <v>45092</v>
      </c>
      <c r="M433" s="34"/>
      <c r="N433" s="37" t="s">
        <v>843</v>
      </c>
      <c r="O433" s="17">
        <v>2023</v>
      </c>
      <c r="P433" s="14"/>
      <c r="Q433" s="14">
        <v>1</v>
      </c>
      <c r="R433" s="17">
        <f>Таблица2[[#This Row],[Свидетельства]]+Таблица2[[#This Row],[Заключения]]</f>
        <v>1</v>
      </c>
      <c r="S433" s="25">
        <f>Таблица2[[#This Row],[Свидетельства]]/Таблица2[[#This Row],[Всего]]</f>
        <v>0</v>
      </c>
    </row>
    <row r="434" spans="2:19" ht="30" customHeight="1" x14ac:dyDescent="0.25">
      <c r="B434" s="27">
        <v>431</v>
      </c>
      <c r="C434" s="35" t="s">
        <v>676</v>
      </c>
      <c r="D434" s="5" t="s">
        <v>683</v>
      </c>
      <c r="E434" s="5" t="s">
        <v>875</v>
      </c>
      <c r="F434" s="35" t="s">
        <v>676</v>
      </c>
      <c r="G434" s="5" t="s">
        <v>1450</v>
      </c>
      <c r="H434" s="29">
        <v>2023</v>
      </c>
      <c r="I434" s="6" t="s">
        <v>31</v>
      </c>
      <c r="J434" s="6" t="s">
        <v>870</v>
      </c>
      <c r="K434" s="10">
        <v>45071</v>
      </c>
      <c r="L434" s="10">
        <v>45092</v>
      </c>
      <c r="M434" s="34"/>
      <c r="N434" s="37" t="s">
        <v>843</v>
      </c>
      <c r="O434" s="17">
        <v>2023</v>
      </c>
      <c r="P434" s="14"/>
      <c r="Q434" s="14">
        <v>1</v>
      </c>
      <c r="R434" s="17">
        <f>Таблица2[[#This Row],[Свидетельства]]+Таблица2[[#This Row],[Заключения]]</f>
        <v>1</v>
      </c>
      <c r="S434" s="25">
        <f>Таблица2[[#This Row],[Свидетельства]]/Таблица2[[#This Row],[Всего]]</f>
        <v>0</v>
      </c>
    </row>
    <row r="435" spans="2:19" ht="30" customHeight="1" x14ac:dyDescent="0.25">
      <c r="B435" s="27">
        <v>432</v>
      </c>
      <c r="C435" s="35" t="s">
        <v>676</v>
      </c>
      <c r="D435" s="5" t="s">
        <v>683</v>
      </c>
      <c r="E435" s="5" t="s">
        <v>876</v>
      </c>
      <c r="F435" s="35" t="s">
        <v>676</v>
      </c>
      <c r="G435" s="5" t="s">
        <v>1450</v>
      </c>
      <c r="H435" s="29">
        <v>2023</v>
      </c>
      <c r="I435" s="6" t="s">
        <v>31</v>
      </c>
      <c r="J435" s="6" t="s">
        <v>871</v>
      </c>
      <c r="K435" s="10">
        <v>45071</v>
      </c>
      <c r="L435" s="10">
        <v>45092</v>
      </c>
      <c r="M435" s="34"/>
      <c r="N435" s="37" t="s">
        <v>843</v>
      </c>
      <c r="O435" s="17">
        <v>2023</v>
      </c>
      <c r="P435" s="14"/>
      <c r="Q435" s="14">
        <v>1</v>
      </c>
      <c r="R435" s="17">
        <f>Таблица2[[#This Row],[Свидетельства]]+Таблица2[[#This Row],[Заключения]]</f>
        <v>1</v>
      </c>
      <c r="S435" s="25">
        <f>Таблица2[[#This Row],[Свидетельства]]/Таблица2[[#This Row],[Всего]]</f>
        <v>0</v>
      </c>
    </row>
    <row r="436" spans="2:19" ht="30" customHeight="1" x14ac:dyDescent="0.25">
      <c r="B436" s="27">
        <v>433</v>
      </c>
      <c r="C436" s="35" t="s">
        <v>676</v>
      </c>
      <c r="D436" s="5" t="s">
        <v>683</v>
      </c>
      <c r="E436" s="5" t="s">
        <v>877</v>
      </c>
      <c r="F436" s="35" t="s">
        <v>676</v>
      </c>
      <c r="G436" s="5" t="s">
        <v>1450</v>
      </c>
      <c r="H436" s="29">
        <v>2023</v>
      </c>
      <c r="I436" s="6" t="s">
        <v>31</v>
      </c>
      <c r="J436" s="6" t="s">
        <v>872</v>
      </c>
      <c r="K436" s="10">
        <v>45071</v>
      </c>
      <c r="L436" s="10">
        <v>45092</v>
      </c>
      <c r="M436" s="34"/>
      <c r="N436" s="37" t="s">
        <v>843</v>
      </c>
      <c r="O436" s="17">
        <v>2023</v>
      </c>
      <c r="P436" s="14"/>
      <c r="Q436" s="14">
        <v>1</v>
      </c>
      <c r="R436" s="17">
        <f>Таблица2[[#This Row],[Свидетельства]]+Таблица2[[#This Row],[Заключения]]</f>
        <v>1</v>
      </c>
      <c r="S436" s="25">
        <f>Таблица2[[#This Row],[Свидетельства]]/Таблица2[[#This Row],[Всего]]</f>
        <v>0</v>
      </c>
    </row>
    <row r="437" spans="2:19" ht="30" customHeight="1" x14ac:dyDescent="0.25">
      <c r="B437" s="27">
        <v>434</v>
      </c>
      <c r="C437" s="35" t="s">
        <v>676</v>
      </c>
      <c r="D437" s="5" t="s">
        <v>681</v>
      </c>
      <c r="E437" s="5" t="s">
        <v>878</v>
      </c>
      <c r="F437" s="35" t="s">
        <v>676</v>
      </c>
      <c r="G437" s="32" t="s">
        <v>1451</v>
      </c>
      <c r="H437" s="29">
        <v>2023</v>
      </c>
      <c r="I437" s="6" t="s">
        <v>31</v>
      </c>
      <c r="J437" s="6" t="s">
        <v>879</v>
      </c>
      <c r="K437" s="10">
        <v>45071</v>
      </c>
      <c r="L437" s="10">
        <v>45091</v>
      </c>
      <c r="M437" s="34"/>
      <c r="N437" s="37" t="s">
        <v>843</v>
      </c>
      <c r="O437" s="17">
        <v>2023</v>
      </c>
      <c r="P437" s="14"/>
      <c r="Q437" s="14">
        <v>1</v>
      </c>
      <c r="R437" s="17">
        <f>Таблица2[[#This Row],[Свидетельства]]+Таблица2[[#This Row],[Заключения]]</f>
        <v>1</v>
      </c>
      <c r="S437" s="25">
        <f>Таблица2[[#This Row],[Свидетельства]]/Таблица2[[#This Row],[Всего]]</f>
        <v>0</v>
      </c>
    </row>
    <row r="438" spans="2:19" ht="30" customHeight="1" x14ac:dyDescent="0.25">
      <c r="B438" s="27">
        <v>435</v>
      </c>
      <c r="C438" s="35" t="s">
        <v>676</v>
      </c>
      <c r="D438" s="5" t="s">
        <v>681</v>
      </c>
      <c r="E438" s="5" t="s">
        <v>882</v>
      </c>
      <c r="F438" s="35" t="s">
        <v>676</v>
      </c>
      <c r="G438" s="32" t="s">
        <v>1451</v>
      </c>
      <c r="H438" s="29">
        <v>2023</v>
      </c>
      <c r="I438" s="6" t="s">
        <v>31</v>
      </c>
      <c r="J438" s="6" t="s">
        <v>880</v>
      </c>
      <c r="K438" s="10">
        <v>45071</v>
      </c>
      <c r="L438" s="10">
        <v>45091</v>
      </c>
      <c r="M438" s="34"/>
      <c r="N438" s="37" t="s">
        <v>843</v>
      </c>
      <c r="O438" s="17">
        <v>2023</v>
      </c>
      <c r="P438" s="14"/>
      <c r="Q438" s="14">
        <v>1</v>
      </c>
      <c r="R438" s="17">
        <f>Таблица2[[#This Row],[Свидетельства]]+Таблица2[[#This Row],[Заключения]]</f>
        <v>1</v>
      </c>
      <c r="S438" s="25">
        <f>Таблица2[[#This Row],[Свидетельства]]/Таблица2[[#This Row],[Всего]]</f>
        <v>0</v>
      </c>
    </row>
    <row r="439" spans="2:19" ht="30" customHeight="1" x14ac:dyDescent="0.25">
      <c r="B439" s="27">
        <v>436</v>
      </c>
      <c r="C439" s="35" t="s">
        <v>676</v>
      </c>
      <c r="D439" s="5" t="s">
        <v>681</v>
      </c>
      <c r="E439" s="5" t="s">
        <v>883</v>
      </c>
      <c r="F439" s="35" t="s">
        <v>676</v>
      </c>
      <c r="G439" s="32" t="s">
        <v>1451</v>
      </c>
      <c r="H439" s="29">
        <v>2023</v>
      </c>
      <c r="I439" s="6" t="s">
        <v>31</v>
      </c>
      <c r="J439" s="6" t="s">
        <v>881</v>
      </c>
      <c r="K439" s="10">
        <v>45071</v>
      </c>
      <c r="L439" s="10">
        <v>45091</v>
      </c>
      <c r="M439" s="34"/>
      <c r="N439" s="37" t="s">
        <v>843</v>
      </c>
      <c r="O439" s="17">
        <v>2023</v>
      </c>
      <c r="P439" s="14"/>
      <c r="Q439" s="14">
        <v>1</v>
      </c>
      <c r="R439" s="17">
        <f>Таблица2[[#This Row],[Свидетельства]]+Таблица2[[#This Row],[Заключения]]</f>
        <v>1</v>
      </c>
      <c r="S439" s="25">
        <f>Таблица2[[#This Row],[Свидетельства]]/Таблица2[[#This Row],[Всего]]</f>
        <v>0</v>
      </c>
    </row>
    <row r="440" spans="2:19" ht="30" customHeight="1" x14ac:dyDescent="0.25">
      <c r="B440" s="27">
        <v>437</v>
      </c>
      <c r="C440" s="35" t="s">
        <v>1464</v>
      </c>
      <c r="D440" s="5" t="s">
        <v>939</v>
      </c>
      <c r="E440" s="5" t="s">
        <v>884</v>
      </c>
      <c r="F440" s="35" t="s">
        <v>331</v>
      </c>
      <c r="G440" s="5" t="s">
        <v>1448</v>
      </c>
      <c r="H440" s="29">
        <v>2023</v>
      </c>
      <c r="I440" s="6" t="s">
        <v>16</v>
      </c>
      <c r="J440" s="6" t="s">
        <v>892</v>
      </c>
      <c r="K440" s="10">
        <v>45093</v>
      </c>
      <c r="L440" s="10">
        <v>45098</v>
      </c>
      <c r="M440" s="34">
        <v>2028</v>
      </c>
      <c r="N440" s="37" t="s">
        <v>975</v>
      </c>
      <c r="O440" s="17">
        <v>2023</v>
      </c>
      <c r="P440" s="14">
        <v>1</v>
      </c>
      <c r="Q440" s="14"/>
      <c r="R440" s="17">
        <f>Таблица2[[#This Row],[Свидетельства]]+Таблица2[[#This Row],[Заключения]]</f>
        <v>1</v>
      </c>
      <c r="S440" s="25">
        <f>Таблица2[[#This Row],[Свидетельства]]/Таблица2[[#This Row],[Всего]]</f>
        <v>1</v>
      </c>
    </row>
    <row r="441" spans="2:19" ht="30" customHeight="1" x14ac:dyDescent="0.25">
      <c r="B441" s="27">
        <v>438</v>
      </c>
      <c r="C441" s="35" t="s">
        <v>1464</v>
      </c>
      <c r="D441" s="5" t="s">
        <v>939</v>
      </c>
      <c r="E441" s="5" t="s">
        <v>885</v>
      </c>
      <c r="F441" s="35" t="s">
        <v>331</v>
      </c>
      <c r="G441" s="5" t="s">
        <v>1448</v>
      </c>
      <c r="H441" s="29">
        <v>2023</v>
      </c>
      <c r="I441" s="6" t="s">
        <v>16</v>
      </c>
      <c r="J441" s="6" t="s">
        <v>903</v>
      </c>
      <c r="K441" s="10">
        <v>45093</v>
      </c>
      <c r="L441" s="10">
        <v>45098</v>
      </c>
      <c r="M441" s="34">
        <v>2028</v>
      </c>
      <c r="N441" s="37" t="s">
        <v>975</v>
      </c>
      <c r="O441" s="17">
        <v>2023</v>
      </c>
      <c r="P441" s="14">
        <v>1</v>
      </c>
      <c r="Q441" s="14"/>
      <c r="R441" s="17">
        <f>Таблица2[[#This Row],[Свидетельства]]+Таблица2[[#This Row],[Заключения]]</f>
        <v>1</v>
      </c>
      <c r="S441" s="25">
        <f>Таблица2[[#This Row],[Свидетельства]]/Таблица2[[#This Row],[Всего]]</f>
        <v>1</v>
      </c>
    </row>
    <row r="442" spans="2:19" ht="30" customHeight="1" x14ac:dyDescent="0.25">
      <c r="B442" s="27">
        <v>439</v>
      </c>
      <c r="C442" s="35" t="s">
        <v>1464</v>
      </c>
      <c r="D442" s="5" t="s">
        <v>939</v>
      </c>
      <c r="E442" s="5" t="s">
        <v>886</v>
      </c>
      <c r="F442" s="35" t="s">
        <v>331</v>
      </c>
      <c r="G442" s="5" t="s">
        <v>1448</v>
      </c>
      <c r="H442" s="29">
        <v>2023</v>
      </c>
      <c r="I442" s="6" t="s">
        <v>16</v>
      </c>
      <c r="J442" s="6" t="s">
        <v>902</v>
      </c>
      <c r="K442" s="10">
        <v>45093</v>
      </c>
      <c r="L442" s="10">
        <v>45098</v>
      </c>
      <c r="M442" s="34">
        <v>2028</v>
      </c>
      <c r="N442" s="37" t="s">
        <v>975</v>
      </c>
      <c r="O442" s="17">
        <v>2023</v>
      </c>
      <c r="P442" s="14">
        <v>1</v>
      </c>
      <c r="Q442" s="14"/>
      <c r="R442" s="17">
        <f>Таблица2[[#This Row],[Свидетельства]]+Таблица2[[#This Row],[Заключения]]</f>
        <v>1</v>
      </c>
      <c r="S442" s="25">
        <f>Таблица2[[#This Row],[Свидетельства]]/Таблица2[[#This Row],[Всего]]</f>
        <v>1</v>
      </c>
    </row>
    <row r="443" spans="2:19" ht="30" customHeight="1" x14ac:dyDescent="0.25">
      <c r="B443" s="27">
        <v>440</v>
      </c>
      <c r="C443" s="35" t="s">
        <v>1464</v>
      </c>
      <c r="D443" s="5" t="s">
        <v>939</v>
      </c>
      <c r="E443" s="5" t="s">
        <v>311</v>
      </c>
      <c r="F443" s="35" t="s">
        <v>331</v>
      </c>
      <c r="G443" s="5" t="s">
        <v>1448</v>
      </c>
      <c r="H443" s="29">
        <v>2023</v>
      </c>
      <c r="I443" s="6" t="s">
        <v>16</v>
      </c>
      <c r="J443" s="6" t="s">
        <v>901</v>
      </c>
      <c r="K443" s="10">
        <v>45093</v>
      </c>
      <c r="L443" s="10">
        <v>45098</v>
      </c>
      <c r="M443" s="34">
        <v>2028</v>
      </c>
      <c r="N443" s="37" t="s">
        <v>975</v>
      </c>
      <c r="O443" s="17">
        <v>2023</v>
      </c>
      <c r="P443" s="14">
        <v>1</v>
      </c>
      <c r="Q443" s="14"/>
      <c r="R443" s="17">
        <f>Таблица2[[#This Row],[Свидетельства]]+Таблица2[[#This Row],[Заключения]]</f>
        <v>1</v>
      </c>
      <c r="S443" s="25">
        <f>Таблица2[[#This Row],[Свидетельства]]/Таблица2[[#This Row],[Всего]]</f>
        <v>1</v>
      </c>
    </row>
    <row r="444" spans="2:19" ht="30" customHeight="1" x14ac:dyDescent="0.25">
      <c r="B444" s="27">
        <v>441</v>
      </c>
      <c r="C444" s="35" t="s">
        <v>1464</v>
      </c>
      <c r="D444" s="5" t="s">
        <v>939</v>
      </c>
      <c r="E444" s="5" t="s">
        <v>887</v>
      </c>
      <c r="F444" s="35" t="s">
        <v>331</v>
      </c>
      <c r="G444" s="5" t="s">
        <v>1448</v>
      </c>
      <c r="H444" s="29">
        <v>2023</v>
      </c>
      <c r="I444" s="6" t="s">
        <v>16</v>
      </c>
      <c r="J444" s="6" t="s">
        <v>900</v>
      </c>
      <c r="K444" s="10">
        <v>45093</v>
      </c>
      <c r="L444" s="10">
        <v>45098</v>
      </c>
      <c r="M444" s="34">
        <v>2028</v>
      </c>
      <c r="N444" s="37" t="s">
        <v>975</v>
      </c>
      <c r="O444" s="17">
        <v>2023</v>
      </c>
      <c r="P444" s="14">
        <v>1</v>
      </c>
      <c r="Q444" s="14"/>
      <c r="R444" s="17">
        <f>Таблица2[[#This Row],[Свидетельства]]+Таблица2[[#This Row],[Заключения]]</f>
        <v>1</v>
      </c>
      <c r="S444" s="25">
        <f>Таблица2[[#This Row],[Свидетельства]]/Таблица2[[#This Row],[Всего]]</f>
        <v>1</v>
      </c>
    </row>
    <row r="445" spans="2:19" ht="30" customHeight="1" x14ac:dyDescent="0.25">
      <c r="B445" s="27">
        <v>442</v>
      </c>
      <c r="C445" s="35" t="s">
        <v>1464</v>
      </c>
      <c r="D445" s="5" t="s">
        <v>939</v>
      </c>
      <c r="E445" s="5" t="s">
        <v>315</v>
      </c>
      <c r="F445" s="35" t="s">
        <v>331</v>
      </c>
      <c r="G445" s="5" t="s">
        <v>1448</v>
      </c>
      <c r="H445" s="29">
        <v>2023</v>
      </c>
      <c r="I445" s="6" t="s">
        <v>16</v>
      </c>
      <c r="J445" s="6" t="s">
        <v>899</v>
      </c>
      <c r="K445" s="10">
        <v>45093</v>
      </c>
      <c r="L445" s="10">
        <v>45098</v>
      </c>
      <c r="M445" s="34">
        <v>2028</v>
      </c>
      <c r="N445" s="37" t="s">
        <v>975</v>
      </c>
      <c r="O445" s="17">
        <v>2023</v>
      </c>
      <c r="P445" s="14">
        <v>1</v>
      </c>
      <c r="Q445" s="14"/>
      <c r="R445" s="17">
        <f>Таблица2[[#This Row],[Свидетельства]]+Таблица2[[#This Row],[Заключения]]</f>
        <v>1</v>
      </c>
      <c r="S445" s="25">
        <f>Таблица2[[#This Row],[Свидетельства]]/Таблица2[[#This Row],[Всего]]</f>
        <v>1</v>
      </c>
    </row>
    <row r="446" spans="2:19" ht="30" customHeight="1" x14ac:dyDescent="0.25">
      <c r="B446" s="27">
        <v>443</v>
      </c>
      <c r="C446" s="35" t="s">
        <v>1464</v>
      </c>
      <c r="D446" s="5" t="s">
        <v>939</v>
      </c>
      <c r="E446" s="5" t="s">
        <v>317</v>
      </c>
      <c r="F446" s="35" t="s">
        <v>331</v>
      </c>
      <c r="G446" s="5" t="s">
        <v>1448</v>
      </c>
      <c r="H446" s="29">
        <v>2023</v>
      </c>
      <c r="I446" s="6" t="s">
        <v>16</v>
      </c>
      <c r="J446" s="6" t="s">
        <v>898</v>
      </c>
      <c r="K446" s="10">
        <v>45093</v>
      </c>
      <c r="L446" s="10">
        <v>45098</v>
      </c>
      <c r="M446" s="34">
        <v>2028</v>
      </c>
      <c r="N446" s="37" t="s">
        <v>975</v>
      </c>
      <c r="O446" s="17">
        <v>2023</v>
      </c>
      <c r="P446" s="14">
        <v>1</v>
      </c>
      <c r="Q446" s="14"/>
      <c r="R446" s="17">
        <f>Таблица2[[#This Row],[Свидетельства]]+Таблица2[[#This Row],[Заключения]]</f>
        <v>1</v>
      </c>
      <c r="S446" s="25">
        <f>Таблица2[[#This Row],[Свидетельства]]/Таблица2[[#This Row],[Всего]]</f>
        <v>1</v>
      </c>
    </row>
    <row r="447" spans="2:19" ht="30" customHeight="1" x14ac:dyDescent="0.25">
      <c r="B447" s="27">
        <v>444</v>
      </c>
      <c r="C447" s="35" t="s">
        <v>1464</v>
      </c>
      <c r="D447" s="5" t="s">
        <v>939</v>
      </c>
      <c r="E447" s="5" t="s">
        <v>313</v>
      </c>
      <c r="F447" s="35" t="s">
        <v>331</v>
      </c>
      <c r="G447" s="5" t="s">
        <v>1448</v>
      </c>
      <c r="H447" s="29">
        <v>2023</v>
      </c>
      <c r="I447" s="6" t="s">
        <v>16</v>
      </c>
      <c r="J447" s="6" t="s">
        <v>897</v>
      </c>
      <c r="K447" s="10">
        <v>45093</v>
      </c>
      <c r="L447" s="10">
        <v>45098</v>
      </c>
      <c r="M447" s="34">
        <v>2028</v>
      </c>
      <c r="N447" s="37" t="s">
        <v>975</v>
      </c>
      <c r="O447" s="17">
        <v>2023</v>
      </c>
      <c r="P447" s="14">
        <v>1</v>
      </c>
      <c r="Q447" s="14"/>
      <c r="R447" s="17">
        <f>Таблица2[[#This Row],[Свидетельства]]+Таблица2[[#This Row],[Заключения]]</f>
        <v>1</v>
      </c>
      <c r="S447" s="25">
        <f>Таблица2[[#This Row],[Свидетельства]]/Таблица2[[#This Row],[Всего]]</f>
        <v>1</v>
      </c>
    </row>
    <row r="448" spans="2:19" ht="30" customHeight="1" x14ac:dyDescent="0.25">
      <c r="B448" s="27">
        <v>445</v>
      </c>
      <c r="C448" s="35" t="s">
        <v>1464</v>
      </c>
      <c r="D448" s="5" t="s">
        <v>939</v>
      </c>
      <c r="E448" s="5" t="s">
        <v>888</v>
      </c>
      <c r="F448" s="35" t="s">
        <v>331</v>
      </c>
      <c r="G448" s="5" t="s">
        <v>1448</v>
      </c>
      <c r="H448" s="29">
        <v>2023</v>
      </c>
      <c r="I448" s="6" t="s">
        <v>16</v>
      </c>
      <c r="J448" s="6" t="s">
        <v>896</v>
      </c>
      <c r="K448" s="10">
        <v>45093</v>
      </c>
      <c r="L448" s="10">
        <v>45098</v>
      </c>
      <c r="M448" s="34">
        <v>2028</v>
      </c>
      <c r="N448" s="37" t="s">
        <v>975</v>
      </c>
      <c r="O448" s="17">
        <v>2023</v>
      </c>
      <c r="P448" s="14">
        <v>1</v>
      </c>
      <c r="Q448" s="14"/>
      <c r="R448" s="17">
        <f>Таблица2[[#This Row],[Свидетельства]]+Таблица2[[#This Row],[Заключения]]</f>
        <v>1</v>
      </c>
      <c r="S448" s="25">
        <f>Таблица2[[#This Row],[Свидетельства]]/Таблица2[[#This Row],[Всего]]</f>
        <v>1</v>
      </c>
    </row>
    <row r="449" spans="2:19" ht="30" customHeight="1" x14ac:dyDescent="0.25">
      <c r="B449" s="27">
        <v>446</v>
      </c>
      <c r="C449" s="35" t="s">
        <v>1464</v>
      </c>
      <c r="D449" s="5" t="s">
        <v>939</v>
      </c>
      <c r="E449" s="5" t="s">
        <v>889</v>
      </c>
      <c r="F449" s="35" t="s">
        <v>331</v>
      </c>
      <c r="G449" s="5" t="s">
        <v>1448</v>
      </c>
      <c r="H449" s="29">
        <v>2023</v>
      </c>
      <c r="I449" s="6" t="s">
        <v>16</v>
      </c>
      <c r="J449" s="6" t="s">
        <v>895</v>
      </c>
      <c r="K449" s="10">
        <v>45093</v>
      </c>
      <c r="L449" s="10">
        <v>45098</v>
      </c>
      <c r="M449" s="34">
        <v>2028</v>
      </c>
      <c r="N449" s="37" t="s">
        <v>975</v>
      </c>
      <c r="O449" s="17">
        <v>2023</v>
      </c>
      <c r="P449" s="14">
        <v>1</v>
      </c>
      <c r="Q449" s="14"/>
      <c r="R449" s="17">
        <f>Таблица2[[#This Row],[Свидетельства]]+Таблица2[[#This Row],[Заключения]]</f>
        <v>1</v>
      </c>
      <c r="S449" s="25">
        <f>Таблица2[[#This Row],[Свидетельства]]/Таблица2[[#This Row],[Всего]]</f>
        <v>1</v>
      </c>
    </row>
    <row r="450" spans="2:19" ht="30" customHeight="1" x14ac:dyDescent="0.25">
      <c r="B450" s="27">
        <v>447</v>
      </c>
      <c r="C450" s="35" t="s">
        <v>1464</v>
      </c>
      <c r="D450" s="5" t="s">
        <v>939</v>
      </c>
      <c r="E450" s="5" t="s">
        <v>890</v>
      </c>
      <c r="F450" s="35" t="s">
        <v>331</v>
      </c>
      <c r="G450" s="5" t="s">
        <v>1448</v>
      </c>
      <c r="H450" s="29">
        <v>2023</v>
      </c>
      <c r="I450" s="6" t="s">
        <v>16</v>
      </c>
      <c r="J450" s="6" t="s">
        <v>894</v>
      </c>
      <c r="K450" s="10">
        <v>45093</v>
      </c>
      <c r="L450" s="10">
        <v>45098</v>
      </c>
      <c r="M450" s="34">
        <v>2028</v>
      </c>
      <c r="N450" s="37" t="s">
        <v>975</v>
      </c>
      <c r="O450" s="17">
        <v>2023</v>
      </c>
      <c r="P450" s="14">
        <v>1</v>
      </c>
      <c r="Q450" s="14"/>
      <c r="R450" s="17">
        <f>Таблица2[[#This Row],[Свидетельства]]+Таблица2[[#This Row],[Заключения]]</f>
        <v>1</v>
      </c>
      <c r="S450" s="25">
        <f>Таблица2[[#This Row],[Свидетельства]]/Таблица2[[#This Row],[Всего]]</f>
        <v>1</v>
      </c>
    </row>
    <row r="451" spans="2:19" ht="30" customHeight="1" x14ac:dyDescent="0.25">
      <c r="B451" s="27">
        <v>448</v>
      </c>
      <c r="C451" s="35" t="s">
        <v>1464</v>
      </c>
      <c r="D451" s="5" t="s">
        <v>939</v>
      </c>
      <c r="E451" s="5" t="s">
        <v>891</v>
      </c>
      <c r="F451" s="35" t="s">
        <v>331</v>
      </c>
      <c r="G451" s="5" t="s">
        <v>1448</v>
      </c>
      <c r="H451" s="29">
        <v>2023</v>
      </c>
      <c r="I451" s="6" t="s">
        <v>16</v>
      </c>
      <c r="J451" s="6" t="s">
        <v>893</v>
      </c>
      <c r="K451" s="10">
        <v>45093</v>
      </c>
      <c r="L451" s="10">
        <v>45098</v>
      </c>
      <c r="M451" s="34">
        <v>2028</v>
      </c>
      <c r="N451" s="37" t="s">
        <v>975</v>
      </c>
      <c r="O451" s="17">
        <v>2023</v>
      </c>
      <c r="P451" s="14">
        <v>1</v>
      </c>
      <c r="Q451" s="14"/>
      <c r="R451" s="17">
        <f>Таблица2[[#This Row],[Свидетельства]]+Таблица2[[#This Row],[Заключения]]</f>
        <v>1</v>
      </c>
      <c r="S451" s="25">
        <f>Таблица2[[#This Row],[Свидетельства]]/Таблица2[[#This Row],[Всего]]</f>
        <v>1</v>
      </c>
    </row>
    <row r="452" spans="2:19" ht="30" customHeight="1" x14ac:dyDescent="0.25">
      <c r="B452" s="27">
        <v>449</v>
      </c>
      <c r="C452" s="35" t="s">
        <v>1464</v>
      </c>
      <c r="D452" s="16" t="s">
        <v>374</v>
      </c>
      <c r="E452" s="5" t="s">
        <v>904</v>
      </c>
      <c r="F452" s="35" t="s">
        <v>331</v>
      </c>
      <c r="G452" s="32" t="s">
        <v>1446</v>
      </c>
      <c r="H452" s="29">
        <v>2023</v>
      </c>
      <c r="I452" s="6" t="s">
        <v>16</v>
      </c>
      <c r="J452" s="6" t="s">
        <v>940</v>
      </c>
      <c r="K452" s="10">
        <v>45093</v>
      </c>
      <c r="L452" s="10">
        <v>45098</v>
      </c>
      <c r="M452" s="34">
        <v>2028</v>
      </c>
      <c r="N452" s="37" t="s">
        <v>975</v>
      </c>
      <c r="O452" s="17">
        <v>2023</v>
      </c>
      <c r="P452" s="14">
        <v>1</v>
      </c>
      <c r="Q452" s="14"/>
      <c r="R452" s="17">
        <f>Таблица2[[#This Row],[Свидетельства]]+Таблица2[[#This Row],[Заключения]]</f>
        <v>1</v>
      </c>
      <c r="S452" s="25">
        <f>Таблица2[[#This Row],[Свидетельства]]/Таблица2[[#This Row],[Всего]]</f>
        <v>1</v>
      </c>
    </row>
    <row r="453" spans="2:19" ht="30" customHeight="1" x14ac:dyDescent="0.25">
      <c r="B453" s="27">
        <v>450</v>
      </c>
      <c r="C453" s="35" t="s">
        <v>1464</v>
      </c>
      <c r="D453" s="16" t="s">
        <v>374</v>
      </c>
      <c r="E453" s="5" t="s">
        <v>905</v>
      </c>
      <c r="F453" s="35" t="s">
        <v>331</v>
      </c>
      <c r="G453" s="32" t="s">
        <v>1446</v>
      </c>
      <c r="H453" s="29">
        <v>2023</v>
      </c>
      <c r="I453" s="6" t="s">
        <v>16</v>
      </c>
      <c r="J453" s="6" t="s">
        <v>941</v>
      </c>
      <c r="K453" s="10">
        <v>45093</v>
      </c>
      <c r="L453" s="10">
        <v>45098</v>
      </c>
      <c r="M453" s="34">
        <v>2028</v>
      </c>
      <c r="N453" s="37" t="s">
        <v>975</v>
      </c>
      <c r="O453" s="17">
        <v>2023</v>
      </c>
      <c r="P453" s="14">
        <v>1</v>
      </c>
      <c r="Q453" s="14"/>
      <c r="R453" s="17">
        <f>Таблица2[[#This Row],[Свидетельства]]+Таблица2[[#This Row],[Заключения]]</f>
        <v>1</v>
      </c>
      <c r="S453" s="25">
        <f>Таблица2[[#This Row],[Свидетельства]]/Таблица2[[#This Row],[Всего]]</f>
        <v>1</v>
      </c>
    </row>
    <row r="454" spans="2:19" ht="30" customHeight="1" x14ac:dyDescent="0.25">
      <c r="B454" s="27">
        <v>451</v>
      </c>
      <c r="C454" s="35" t="s">
        <v>1464</v>
      </c>
      <c r="D454" s="16" t="s">
        <v>374</v>
      </c>
      <c r="E454" s="5" t="s">
        <v>906</v>
      </c>
      <c r="F454" s="35" t="s">
        <v>331</v>
      </c>
      <c r="G454" s="32" t="s">
        <v>1446</v>
      </c>
      <c r="H454" s="29">
        <v>2023</v>
      </c>
      <c r="I454" s="6" t="s">
        <v>16</v>
      </c>
      <c r="J454" s="6" t="s">
        <v>942</v>
      </c>
      <c r="K454" s="10">
        <v>45093</v>
      </c>
      <c r="L454" s="10">
        <v>45098</v>
      </c>
      <c r="M454" s="34">
        <v>2028</v>
      </c>
      <c r="N454" s="37" t="s">
        <v>975</v>
      </c>
      <c r="O454" s="17">
        <v>2023</v>
      </c>
      <c r="P454" s="14">
        <v>1</v>
      </c>
      <c r="Q454" s="14"/>
      <c r="R454" s="17">
        <f>Таблица2[[#This Row],[Свидетельства]]+Таблица2[[#This Row],[Заключения]]</f>
        <v>1</v>
      </c>
      <c r="S454" s="25">
        <f>Таблица2[[#This Row],[Свидетельства]]/Таблица2[[#This Row],[Всего]]</f>
        <v>1</v>
      </c>
    </row>
    <row r="455" spans="2:19" ht="30" customHeight="1" x14ac:dyDescent="0.25">
      <c r="B455" s="27">
        <v>452</v>
      </c>
      <c r="C455" s="35" t="s">
        <v>1464</v>
      </c>
      <c r="D455" s="16" t="s">
        <v>374</v>
      </c>
      <c r="E455" s="5" t="s">
        <v>907</v>
      </c>
      <c r="F455" s="35" t="s">
        <v>331</v>
      </c>
      <c r="G455" s="32" t="s">
        <v>1446</v>
      </c>
      <c r="H455" s="29">
        <v>2023</v>
      </c>
      <c r="I455" s="6" t="s">
        <v>16</v>
      </c>
      <c r="J455" s="6" t="s">
        <v>943</v>
      </c>
      <c r="K455" s="10">
        <v>45093</v>
      </c>
      <c r="L455" s="10">
        <v>45098</v>
      </c>
      <c r="M455" s="34">
        <v>2028</v>
      </c>
      <c r="N455" s="37" t="s">
        <v>975</v>
      </c>
      <c r="O455" s="17">
        <v>2023</v>
      </c>
      <c r="P455" s="14">
        <v>1</v>
      </c>
      <c r="Q455" s="14"/>
      <c r="R455" s="17">
        <f>Таблица2[[#This Row],[Свидетельства]]+Таблица2[[#This Row],[Заключения]]</f>
        <v>1</v>
      </c>
      <c r="S455" s="25">
        <f>Таблица2[[#This Row],[Свидетельства]]/Таблица2[[#This Row],[Всего]]</f>
        <v>1</v>
      </c>
    </row>
    <row r="456" spans="2:19" ht="30" customHeight="1" x14ac:dyDescent="0.25">
      <c r="B456" s="27">
        <v>453</v>
      </c>
      <c r="C456" s="35" t="s">
        <v>1464</v>
      </c>
      <c r="D456" s="16" t="s">
        <v>374</v>
      </c>
      <c r="E456" s="5" t="s">
        <v>908</v>
      </c>
      <c r="F456" s="35" t="s">
        <v>331</v>
      </c>
      <c r="G456" s="32" t="s">
        <v>1446</v>
      </c>
      <c r="H456" s="29">
        <v>2023</v>
      </c>
      <c r="I456" s="6" t="s">
        <v>16</v>
      </c>
      <c r="J456" s="6" t="s">
        <v>944</v>
      </c>
      <c r="K456" s="10">
        <v>45093</v>
      </c>
      <c r="L456" s="10">
        <v>45098</v>
      </c>
      <c r="M456" s="34">
        <v>2028</v>
      </c>
      <c r="N456" s="37" t="s">
        <v>975</v>
      </c>
      <c r="O456" s="17">
        <v>2023</v>
      </c>
      <c r="P456" s="14">
        <v>1</v>
      </c>
      <c r="Q456" s="14"/>
      <c r="R456" s="17">
        <f>Таблица2[[#This Row],[Свидетельства]]+Таблица2[[#This Row],[Заключения]]</f>
        <v>1</v>
      </c>
      <c r="S456" s="25">
        <f>Таблица2[[#This Row],[Свидетельства]]/Таблица2[[#This Row],[Всего]]</f>
        <v>1</v>
      </c>
    </row>
    <row r="457" spans="2:19" ht="30" customHeight="1" x14ac:dyDescent="0.25">
      <c r="B457" s="27">
        <v>454</v>
      </c>
      <c r="C457" s="35" t="s">
        <v>1464</v>
      </c>
      <c r="D457" s="16" t="s">
        <v>374</v>
      </c>
      <c r="E457" s="5" t="s">
        <v>909</v>
      </c>
      <c r="F457" s="35" t="s">
        <v>331</v>
      </c>
      <c r="G457" s="32" t="s">
        <v>1446</v>
      </c>
      <c r="H457" s="29">
        <v>2023</v>
      </c>
      <c r="I457" s="6" t="s">
        <v>16</v>
      </c>
      <c r="J457" s="6" t="s">
        <v>945</v>
      </c>
      <c r="K457" s="10">
        <v>45093</v>
      </c>
      <c r="L457" s="10">
        <v>45098</v>
      </c>
      <c r="M457" s="34">
        <v>2028</v>
      </c>
      <c r="N457" s="37" t="s">
        <v>975</v>
      </c>
      <c r="O457" s="17">
        <v>2023</v>
      </c>
      <c r="P457" s="14">
        <v>1</v>
      </c>
      <c r="Q457" s="14"/>
      <c r="R457" s="17">
        <f>Таблица2[[#This Row],[Свидетельства]]+Таблица2[[#This Row],[Заключения]]</f>
        <v>1</v>
      </c>
      <c r="S457" s="25">
        <f>Таблица2[[#This Row],[Свидетельства]]/Таблица2[[#This Row],[Всего]]</f>
        <v>1</v>
      </c>
    </row>
    <row r="458" spans="2:19" ht="30" customHeight="1" x14ac:dyDescent="0.25">
      <c r="B458" s="27">
        <v>455</v>
      </c>
      <c r="C458" s="35" t="s">
        <v>1464</v>
      </c>
      <c r="D458" s="16" t="s">
        <v>374</v>
      </c>
      <c r="E458" s="5" t="s">
        <v>910</v>
      </c>
      <c r="F458" s="35" t="s">
        <v>331</v>
      </c>
      <c r="G458" s="32" t="s">
        <v>1446</v>
      </c>
      <c r="H458" s="29">
        <v>2023</v>
      </c>
      <c r="I458" s="6" t="s">
        <v>16</v>
      </c>
      <c r="J458" s="6" t="s">
        <v>946</v>
      </c>
      <c r="K458" s="10">
        <v>45093</v>
      </c>
      <c r="L458" s="10">
        <v>45098</v>
      </c>
      <c r="M458" s="34">
        <v>2028</v>
      </c>
      <c r="N458" s="37" t="s">
        <v>975</v>
      </c>
      <c r="O458" s="17">
        <v>2023</v>
      </c>
      <c r="P458" s="14">
        <v>1</v>
      </c>
      <c r="Q458" s="14"/>
      <c r="R458" s="17">
        <f>Таблица2[[#This Row],[Свидетельства]]+Таблица2[[#This Row],[Заключения]]</f>
        <v>1</v>
      </c>
      <c r="S458" s="25">
        <f>Таблица2[[#This Row],[Свидетельства]]/Таблица2[[#This Row],[Всего]]</f>
        <v>1</v>
      </c>
    </row>
    <row r="459" spans="2:19" ht="30" customHeight="1" x14ac:dyDescent="0.25">
      <c r="B459" s="27">
        <v>456</v>
      </c>
      <c r="C459" s="35" t="s">
        <v>1464</v>
      </c>
      <c r="D459" s="16" t="s">
        <v>374</v>
      </c>
      <c r="E459" s="5" t="s">
        <v>911</v>
      </c>
      <c r="F459" s="35" t="s">
        <v>331</v>
      </c>
      <c r="G459" s="32" t="s">
        <v>1446</v>
      </c>
      <c r="H459" s="29">
        <v>2023</v>
      </c>
      <c r="I459" s="6" t="s">
        <v>16</v>
      </c>
      <c r="J459" s="6" t="s">
        <v>947</v>
      </c>
      <c r="K459" s="10">
        <v>45093</v>
      </c>
      <c r="L459" s="10">
        <v>45098</v>
      </c>
      <c r="M459" s="34">
        <v>2028</v>
      </c>
      <c r="N459" s="37" t="s">
        <v>975</v>
      </c>
      <c r="O459" s="17">
        <v>2023</v>
      </c>
      <c r="P459" s="14">
        <v>1</v>
      </c>
      <c r="Q459" s="14"/>
      <c r="R459" s="17">
        <f>Таблица2[[#This Row],[Свидетельства]]+Таблица2[[#This Row],[Заключения]]</f>
        <v>1</v>
      </c>
      <c r="S459" s="25">
        <f>Таблица2[[#This Row],[Свидетельства]]/Таблица2[[#This Row],[Всего]]</f>
        <v>1</v>
      </c>
    </row>
    <row r="460" spans="2:19" ht="30" customHeight="1" x14ac:dyDescent="0.25">
      <c r="B460" s="27">
        <v>457</v>
      </c>
      <c r="C460" s="35" t="s">
        <v>1464</v>
      </c>
      <c r="D460" s="16" t="s">
        <v>374</v>
      </c>
      <c r="E460" s="5" t="s">
        <v>912</v>
      </c>
      <c r="F460" s="35" t="s">
        <v>331</v>
      </c>
      <c r="G460" s="32" t="s">
        <v>1446</v>
      </c>
      <c r="H460" s="29">
        <v>2023</v>
      </c>
      <c r="I460" s="6" t="s">
        <v>16</v>
      </c>
      <c r="J460" s="6" t="s">
        <v>948</v>
      </c>
      <c r="K460" s="10">
        <v>45093</v>
      </c>
      <c r="L460" s="10">
        <v>45098</v>
      </c>
      <c r="M460" s="34">
        <v>2028</v>
      </c>
      <c r="N460" s="37" t="s">
        <v>975</v>
      </c>
      <c r="O460" s="17">
        <v>2023</v>
      </c>
      <c r="P460" s="14">
        <v>1</v>
      </c>
      <c r="Q460" s="14"/>
      <c r="R460" s="17">
        <f>Таблица2[[#This Row],[Свидетельства]]+Таблица2[[#This Row],[Заключения]]</f>
        <v>1</v>
      </c>
      <c r="S460" s="25">
        <f>Таблица2[[#This Row],[Свидетельства]]/Таблица2[[#This Row],[Всего]]</f>
        <v>1</v>
      </c>
    </row>
    <row r="461" spans="2:19" ht="30" customHeight="1" x14ac:dyDescent="0.25">
      <c r="B461" s="27">
        <v>458</v>
      </c>
      <c r="C461" s="35" t="s">
        <v>1464</v>
      </c>
      <c r="D461" s="16" t="s">
        <v>374</v>
      </c>
      <c r="E461" s="5" t="s">
        <v>913</v>
      </c>
      <c r="F461" s="35" t="s">
        <v>331</v>
      </c>
      <c r="G461" s="32" t="s">
        <v>1446</v>
      </c>
      <c r="H461" s="29">
        <v>2023</v>
      </c>
      <c r="I461" s="6" t="s">
        <v>16</v>
      </c>
      <c r="J461" s="6" t="s">
        <v>949</v>
      </c>
      <c r="K461" s="10">
        <v>45093</v>
      </c>
      <c r="L461" s="10">
        <v>45098</v>
      </c>
      <c r="M461" s="34">
        <v>2028</v>
      </c>
      <c r="N461" s="37" t="s">
        <v>975</v>
      </c>
      <c r="O461" s="17">
        <v>2023</v>
      </c>
      <c r="P461" s="14">
        <v>1</v>
      </c>
      <c r="Q461" s="14"/>
      <c r="R461" s="17">
        <f>Таблица2[[#This Row],[Свидетельства]]+Таблица2[[#This Row],[Заключения]]</f>
        <v>1</v>
      </c>
      <c r="S461" s="25">
        <f>Таблица2[[#This Row],[Свидетельства]]/Таблица2[[#This Row],[Всего]]</f>
        <v>1</v>
      </c>
    </row>
    <row r="462" spans="2:19" ht="30" customHeight="1" x14ac:dyDescent="0.25">
      <c r="B462" s="27">
        <v>459</v>
      </c>
      <c r="C462" s="35" t="s">
        <v>1464</v>
      </c>
      <c r="D462" s="16" t="s">
        <v>374</v>
      </c>
      <c r="E462" s="5" t="s">
        <v>914</v>
      </c>
      <c r="F462" s="35" t="s">
        <v>331</v>
      </c>
      <c r="G462" s="32" t="s">
        <v>1446</v>
      </c>
      <c r="H462" s="29">
        <v>2023</v>
      </c>
      <c r="I462" s="6" t="s">
        <v>16</v>
      </c>
      <c r="J462" s="6" t="s">
        <v>950</v>
      </c>
      <c r="K462" s="10">
        <v>45093</v>
      </c>
      <c r="L462" s="10">
        <v>45098</v>
      </c>
      <c r="M462" s="34">
        <v>2028</v>
      </c>
      <c r="N462" s="37" t="s">
        <v>975</v>
      </c>
      <c r="O462" s="17">
        <v>2023</v>
      </c>
      <c r="P462" s="14">
        <v>1</v>
      </c>
      <c r="Q462" s="14"/>
      <c r="R462" s="17">
        <f>Таблица2[[#This Row],[Свидетельства]]+Таблица2[[#This Row],[Заключения]]</f>
        <v>1</v>
      </c>
      <c r="S462" s="25">
        <f>Таблица2[[#This Row],[Свидетельства]]/Таблица2[[#This Row],[Всего]]</f>
        <v>1</v>
      </c>
    </row>
    <row r="463" spans="2:19" ht="30" customHeight="1" x14ac:dyDescent="0.25">
      <c r="B463" s="27">
        <v>460</v>
      </c>
      <c r="C463" s="35" t="s">
        <v>1464</v>
      </c>
      <c r="D463" s="16" t="s">
        <v>374</v>
      </c>
      <c r="E463" s="5" t="s">
        <v>915</v>
      </c>
      <c r="F463" s="35" t="s">
        <v>331</v>
      </c>
      <c r="G463" s="32" t="s">
        <v>1446</v>
      </c>
      <c r="H463" s="29">
        <v>2023</v>
      </c>
      <c r="I463" s="6" t="s">
        <v>16</v>
      </c>
      <c r="J463" s="6" t="s">
        <v>951</v>
      </c>
      <c r="K463" s="10">
        <v>45093</v>
      </c>
      <c r="L463" s="10">
        <v>45098</v>
      </c>
      <c r="M463" s="34">
        <v>2028</v>
      </c>
      <c r="N463" s="37" t="s">
        <v>975</v>
      </c>
      <c r="O463" s="17">
        <v>2023</v>
      </c>
      <c r="P463" s="14">
        <v>1</v>
      </c>
      <c r="Q463" s="14"/>
      <c r="R463" s="17">
        <f>Таблица2[[#This Row],[Свидетельства]]+Таблица2[[#This Row],[Заключения]]</f>
        <v>1</v>
      </c>
      <c r="S463" s="25">
        <f>Таблица2[[#This Row],[Свидетельства]]/Таблица2[[#This Row],[Всего]]</f>
        <v>1</v>
      </c>
    </row>
    <row r="464" spans="2:19" ht="30" customHeight="1" x14ac:dyDescent="0.25">
      <c r="B464" s="27">
        <v>461</v>
      </c>
      <c r="C464" s="35" t="s">
        <v>1464</v>
      </c>
      <c r="D464" s="16" t="s">
        <v>374</v>
      </c>
      <c r="E464" s="5" t="s">
        <v>916</v>
      </c>
      <c r="F464" s="35" t="s">
        <v>331</v>
      </c>
      <c r="G464" s="32" t="s">
        <v>1446</v>
      </c>
      <c r="H464" s="29">
        <v>2023</v>
      </c>
      <c r="I464" s="6" t="s">
        <v>16</v>
      </c>
      <c r="J464" s="6" t="s">
        <v>952</v>
      </c>
      <c r="K464" s="10">
        <v>45093</v>
      </c>
      <c r="L464" s="10">
        <v>45098</v>
      </c>
      <c r="M464" s="34">
        <v>2028</v>
      </c>
      <c r="N464" s="37" t="s">
        <v>975</v>
      </c>
      <c r="O464" s="17">
        <v>2023</v>
      </c>
      <c r="P464" s="14">
        <v>1</v>
      </c>
      <c r="Q464" s="14"/>
      <c r="R464" s="17">
        <f>Таблица2[[#This Row],[Свидетельства]]+Таблица2[[#This Row],[Заключения]]</f>
        <v>1</v>
      </c>
      <c r="S464" s="25">
        <f>Таблица2[[#This Row],[Свидетельства]]/Таблица2[[#This Row],[Всего]]</f>
        <v>1</v>
      </c>
    </row>
    <row r="465" spans="2:19" ht="30" customHeight="1" x14ac:dyDescent="0.25">
      <c r="B465" s="27">
        <v>462</v>
      </c>
      <c r="C465" s="35" t="s">
        <v>1464</v>
      </c>
      <c r="D465" s="16" t="s">
        <v>374</v>
      </c>
      <c r="E465" s="5" t="s">
        <v>917</v>
      </c>
      <c r="F465" s="35" t="s">
        <v>331</v>
      </c>
      <c r="G465" s="32" t="s">
        <v>1446</v>
      </c>
      <c r="H465" s="29">
        <v>2023</v>
      </c>
      <c r="I465" s="6" t="s">
        <v>16</v>
      </c>
      <c r="J465" s="6" t="s">
        <v>953</v>
      </c>
      <c r="K465" s="10">
        <v>45093</v>
      </c>
      <c r="L465" s="10">
        <v>45098</v>
      </c>
      <c r="M465" s="34">
        <v>2028</v>
      </c>
      <c r="N465" s="37" t="s">
        <v>975</v>
      </c>
      <c r="O465" s="17">
        <v>2023</v>
      </c>
      <c r="P465" s="14">
        <v>1</v>
      </c>
      <c r="Q465" s="14"/>
      <c r="R465" s="17">
        <f>Таблица2[[#This Row],[Свидетельства]]+Таблица2[[#This Row],[Заключения]]</f>
        <v>1</v>
      </c>
      <c r="S465" s="25">
        <f>Таблица2[[#This Row],[Свидетельства]]/Таблица2[[#This Row],[Всего]]</f>
        <v>1</v>
      </c>
    </row>
    <row r="466" spans="2:19" ht="30" customHeight="1" x14ac:dyDescent="0.25">
      <c r="B466" s="27">
        <v>463</v>
      </c>
      <c r="C466" s="35" t="s">
        <v>1464</v>
      </c>
      <c r="D466" s="16" t="s">
        <v>374</v>
      </c>
      <c r="E466" s="5" t="s">
        <v>918</v>
      </c>
      <c r="F466" s="35" t="s">
        <v>331</v>
      </c>
      <c r="G466" s="32" t="s">
        <v>1446</v>
      </c>
      <c r="H466" s="29">
        <v>2023</v>
      </c>
      <c r="I466" s="6" t="s">
        <v>16</v>
      </c>
      <c r="J466" s="6" t="s">
        <v>954</v>
      </c>
      <c r="K466" s="10">
        <v>45093</v>
      </c>
      <c r="L466" s="10">
        <v>45098</v>
      </c>
      <c r="M466" s="34">
        <v>2028</v>
      </c>
      <c r="N466" s="37" t="s">
        <v>975</v>
      </c>
      <c r="O466" s="17">
        <v>2023</v>
      </c>
      <c r="P466" s="14">
        <v>1</v>
      </c>
      <c r="Q466" s="14"/>
      <c r="R466" s="17">
        <f>Таблица2[[#This Row],[Свидетельства]]+Таблица2[[#This Row],[Заключения]]</f>
        <v>1</v>
      </c>
      <c r="S466" s="25">
        <f>Таблица2[[#This Row],[Свидетельства]]/Таблица2[[#This Row],[Всего]]</f>
        <v>1</v>
      </c>
    </row>
    <row r="467" spans="2:19" ht="30" customHeight="1" x14ac:dyDescent="0.25">
      <c r="B467" s="27">
        <v>464</v>
      </c>
      <c r="C467" s="35" t="s">
        <v>1464</v>
      </c>
      <c r="D467" s="16" t="s">
        <v>374</v>
      </c>
      <c r="E467" s="5" t="s">
        <v>919</v>
      </c>
      <c r="F467" s="35" t="s">
        <v>331</v>
      </c>
      <c r="G467" s="32" t="s">
        <v>1446</v>
      </c>
      <c r="H467" s="29">
        <v>2023</v>
      </c>
      <c r="I467" s="6" t="s">
        <v>16</v>
      </c>
      <c r="J467" s="6" t="s">
        <v>955</v>
      </c>
      <c r="K467" s="10">
        <v>45093</v>
      </c>
      <c r="L467" s="10">
        <v>45098</v>
      </c>
      <c r="M467" s="34">
        <v>2028</v>
      </c>
      <c r="N467" s="37" t="s">
        <v>975</v>
      </c>
      <c r="O467" s="17">
        <v>2023</v>
      </c>
      <c r="P467" s="14">
        <v>1</v>
      </c>
      <c r="Q467" s="14"/>
      <c r="R467" s="17">
        <f>Таблица2[[#This Row],[Свидетельства]]+Таблица2[[#This Row],[Заключения]]</f>
        <v>1</v>
      </c>
      <c r="S467" s="25">
        <f>Таблица2[[#This Row],[Свидетельства]]/Таблица2[[#This Row],[Всего]]</f>
        <v>1</v>
      </c>
    </row>
    <row r="468" spans="2:19" ht="30" customHeight="1" x14ac:dyDescent="0.25">
      <c r="B468" s="27">
        <v>465</v>
      </c>
      <c r="C468" s="35" t="s">
        <v>1464</v>
      </c>
      <c r="D468" s="16" t="s">
        <v>374</v>
      </c>
      <c r="E468" s="5" t="s">
        <v>920</v>
      </c>
      <c r="F468" s="35" t="s">
        <v>331</v>
      </c>
      <c r="G468" s="32" t="s">
        <v>1446</v>
      </c>
      <c r="H468" s="29">
        <v>2023</v>
      </c>
      <c r="I468" s="6" t="s">
        <v>16</v>
      </c>
      <c r="J468" s="6" t="s">
        <v>956</v>
      </c>
      <c r="K468" s="10">
        <v>45093</v>
      </c>
      <c r="L468" s="10">
        <v>45098</v>
      </c>
      <c r="M468" s="34">
        <v>2028</v>
      </c>
      <c r="N468" s="37" t="s">
        <v>975</v>
      </c>
      <c r="O468" s="17">
        <v>2023</v>
      </c>
      <c r="P468" s="14">
        <v>1</v>
      </c>
      <c r="Q468" s="14"/>
      <c r="R468" s="17">
        <f>Таблица2[[#This Row],[Свидетельства]]+Таблица2[[#This Row],[Заключения]]</f>
        <v>1</v>
      </c>
      <c r="S468" s="25">
        <f>Таблица2[[#This Row],[Свидетельства]]/Таблица2[[#This Row],[Всего]]</f>
        <v>1</v>
      </c>
    </row>
    <row r="469" spans="2:19" ht="30" customHeight="1" x14ac:dyDescent="0.25">
      <c r="B469" s="27">
        <v>466</v>
      </c>
      <c r="C469" s="35" t="s">
        <v>1464</v>
      </c>
      <c r="D469" s="16" t="s">
        <v>374</v>
      </c>
      <c r="E469" s="5" t="s">
        <v>921</v>
      </c>
      <c r="F469" s="35" t="s">
        <v>331</v>
      </c>
      <c r="G469" s="32" t="s">
        <v>1446</v>
      </c>
      <c r="H469" s="29">
        <v>2023</v>
      </c>
      <c r="I469" s="6" t="s">
        <v>16</v>
      </c>
      <c r="J469" s="6" t="s">
        <v>957</v>
      </c>
      <c r="K469" s="10">
        <v>45093</v>
      </c>
      <c r="L469" s="10">
        <v>45098</v>
      </c>
      <c r="M469" s="34">
        <v>2028</v>
      </c>
      <c r="N469" s="37" t="s">
        <v>975</v>
      </c>
      <c r="O469" s="17">
        <v>2023</v>
      </c>
      <c r="P469" s="14">
        <v>1</v>
      </c>
      <c r="Q469" s="14"/>
      <c r="R469" s="17">
        <f>Таблица2[[#This Row],[Свидетельства]]+Таблица2[[#This Row],[Заключения]]</f>
        <v>1</v>
      </c>
      <c r="S469" s="25">
        <f>Таблица2[[#This Row],[Свидетельства]]/Таблица2[[#This Row],[Всего]]</f>
        <v>1</v>
      </c>
    </row>
    <row r="470" spans="2:19" ht="30" customHeight="1" x14ac:dyDescent="0.25">
      <c r="B470" s="27">
        <v>467</v>
      </c>
      <c r="C470" s="35" t="s">
        <v>1464</v>
      </c>
      <c r="D470" s="16" t="s">
        <v>374</v>
      </c>
      <c r="E470" s="5" t="s">
        <v>922</v>
      </c>
      <c r="F470" s="35" t="s">
        <v>331</v>
      </c>
      <c r="G470" s="32" t="s">
        <v>1446</v>
      </c>
      <c r="H470" s="29">
        <v>2023</v>
      </c>
      <c r="I470" s="6" t="s">
        <v>16</v>
      </c>
      <c r="J470" s="6" t="s">
        <v>958</v>
      </c>
      <c r="K470" s="10">
        <v>45093</v>
      </c>
      <c r="L470" s="10">
        <v>45098</v>
      </c>
      <c r="M470" s="34">
        <v>2028</v>
      </c>
      <c r="N470" s="37" t="s">
        <v>975</v>
      </c>
      <c r="O470" s="17">
        <v>2023</v>
      </c>
      <c r="P470" s="14">
        <v>1</v>
      </c>
      <c r="Q470" s="14"/>
      <c r="R470" s="17">
        <f>Таблица2[[#This Row],[Свидетельства]]+Таблица2[[#This Row],[Заключения]]</f>
        <v>1</v>
      </c>
      <c r="S470" s="25">
        <f>Таблица2[[#This Row],[Свидетельства]]/Таблица2[[#This Row],[Всего]]</f>
        <v>1</v>
      </c>
    </row>
    <row r="471" spans="2:19" ht="30" customHeight="1" x14ac:dyDescent="0.25">
      <c r="B471" s="27">
        <v>468</v>
      </c>
      <c r="C471" s="35" t="s">
        <v>1464</v>
      </c>
      <c r="D471" s="16" t="s">
        <v>374</v>
      </c>
      <c r="E471" s="5" t="s">
        <v>923</v>
      </c>
      <c r="F471" s="35" t="s">
        <v>331</v>
      </c>
      <c r="G471" s="32" t="s">
        <v>1446</v>
      </c>
      <c r="H471" s="29">
        <v>2023</v>
      </c>
      <c r="I471" s="6" t="s">
        <v>16</v>
      </c>
      <c r="J471" s="6" t="s">
        <v>959</v>
      </c>
      <c r="K471" s="10">
        <v>45093</v>
      </c>
      <c r="L471" s="10">
        <v>45098</v>
      </c>
      <c r="M471" s="34">
        <v>2028</v>
      </c>
      <c r="N471" s="37" t="s">
        <v>975</v>
      </c>
      <c r="O471" s="17">
        <v>2023</v>
      </c>
      <c r="P471" s="14">
        <v>1</v>
      </c>
      <c r="Q471" s="14"/>
      <c r="R471" s="17">
        <f>Таблица2[[#This Row],[Свидетельства]]+Таблица2[[#This Row],[Заключения]]</f>
        <v>1</v>
      </c>
      <c r="S471" s="25">
        <f>Таблица2[[#This Row],[Свидетельства]]/Таблица2[[#This Row],[Всего]]</f>
        <v>1</v>
      </c>
    </row>
    <row r="472" spans="2:19" ht="30" customHeight="1" x14ac:dyDescent="0.25">
      <c r="B472" s="27">
        <v>469</v>
      </c>
      <c r="C472" s="35" t="s">
        <v>1464</v>
      </c>
      <c r="D472" s="16" t="s">
        <v>374</v>
      </c>
      <c r="E472" s="5" t="s">
        <v>924</v>
      </c>
      <c r="F472" s="35" t="s">
        <v>331</v>
      </c>
      <c r="G472" s="32" t="s">
        <v>1446</v>
      </c>
      <c r="H472" s="29">
        <v>2023</v>
      </c>
      <c r="I472" s="6" t="s">
        <v>16</v>
      </c>
      <c r="J472" s="6" t="s">
        <v>960</v>
      </c>
      <c r="K472" s="10">
        <v>45093</v>
      </c>
      <c r="L472" s="10">
        <v>45098</v>
      </c>
      <c r="M472" s="34">
        <v>2028</v>
      </c>
      <c r="N472" s="37" t="s">
        <v>975</v>
      </c>
      <c r="O472" s="17">
        <v>2023</v>
      </c>
      <c r="P472" s="14">
        <v>1</v>
      </c>
      <c r="Q472" s="14"/>
      <c r="R472" s="17">
        <f>Таблица2[[#This Row],[Свидетельства]]+Таблица2[[#This Row],[Заключения]]</f>
        <v>1</v>
      </c>
      <c r="S472" s="25">
        <f>Таблица2[[#This Row],[Свидетельства]]/Таблица2[[#This Row],[Всего]]</f>
        <v>1</v>
      </c>
    </row>
    <row r="473" spans="2:19" ht="30" customHeight="1" x14ac:dyDescent="0.25">
      <c r="B473" s="27">
        <v>470</v>
      </c>
      <c r="C473" s="35" t="s">
        <v>1464</v>
      </c>
      <c r="D473" s="16" t="s">
        <v>374</v>
      </c>
      <c r="E473" s="5" t="s">
        <v>925</v>
      </c>
      <c r="F473" s="35" t="s">
        <v>331</v>
      </c>
      <c r="G473" s="32" t="s">
        <v>1446</v>
      </c>
      <c r="H473" s="29">
        <v>2023</v>
      </c>
      <c r="I473" s="6" t="s">
        <v>16</v>
      </c>
      <c r="J473" s="6" t="s">
        <v>961</v>
      </c>
      <c r="K473" s="10">
        <v>45093</v>
      </c>
      <c r="L473" s="10">
        <v>45098</v>
      </c>
      <c r="M473" s="34">
        <v>2028</v>
      </c>
      <c r="N473" s="37" t="s">
        <v>975</v>
      </c>
      <c r="O473" s="17">
        <v>2023</v>
      </c>
      <c r="P473" s="14">
        <v>1</v>
      </c>
      <c r="Q473" s="14"/>
      <c r="R473" s="17">
        <f>Таблица2[[#This Row],[Свидетельства]]+Таблица2[[#This Row],[Заключения]]</f>
        <v>1</v>
      </c>
      <c r="S473" s="25">
        <f>Таблица2[[#This Row],[Свидетельства]]/Таблица2[[#This Row],[Всего]]</f>
        <v>1</v>
      </c>
    </row>
    <row r="474" spans="2:19" ht="30" customHeight="1" x14ac:dyDescent="0.25">
      <c r="B474" s="27">
        <v>471</v>
      </c>
      <c r="C474" s="35" t="s">
        <v>1464</v>
      </c>
      <c r="D474" s="16" t="s">
        <v>374</v>
      </c>
      <c r="E474" s="5" t="s">
        <v>926</v>
      </c>
      <c r="F474" s="35" t="s">
        <v>331</v>
      </c>
      <c r="G474" s="32" t="s">
        <v>1446</v>
      </c>
      <c r="H474" s="29">
        <v>2023</v>
      </c>
      <c r="I474" s="6" t="s">
        <v>16</v>
      </c>
      <c r="J474" s="6" t="s">
        <v>962</v>
      </c>
      <c r="K474" s="10">
        <v>45093</v>
      </c>
      <c r="L474" s="10">
        <v>45098</v>
      </c>
      <c r="M474" s="34">
        <v>2028</v>
      </c>
      <c r="N474" s="37" t="s">
        <v>975</v>
      </c>
      <c r="O474" s="17">
        <v>2023</v>
      </c>
      <c r="P474" s="14">
        <v>1</v>
      </c>
      <c r="Q474" s="14"/>
      <c r="R474" s="17">
        <f>Таблица2[[#This Row],[Свидетельства]]+Таблица2[[#This Row],[Заключения]]</f>
        <v>1</v>
      </c>
      <c r="S474" s="25">
        <f>Таблица2[[#This Row],[Свидетельства]]/Таблица2[[#This Row],[Всего]]</f>
        <v>1</v>
      </c>
    </row>
    <row r="475" spans="2:19" ht="30" customHeight="1" x14ac:dyDescent="0.25">
      <c r="B475" s="27">
        <v>472</v>
      </c>
      <c r="C475" s="35" t="s">
        <v>1464</v>
      </c>
      <c r="D475" s="16" t="s">
        <v>374</v>
      </c>
      <c r="E475" s="5" t="s">
        <v>927</v>
      </c>
      <c r="F475" s="35" t="s">
        <v>331</v>
      </c>
      <c r="G475" s="32" t="s">
        <v>1446</v>
      </c>
      <c r="H475" s="29">
        <v>2023</v>
      </c>
      <c r="I475" s="6" t="s">
        <v>16</v>
      </c>
      <c r="J475" s="6" t="s">
        <v>963</v>
      </c>
      <c r="K475" s="10">
        <v>45093</v>
      </c>
      <c r="L475" s="10">
        <v>45098</v>
      </c>
      <c r="M475" s="34">
        <v>2028</v>
      </c>
      <c r="N475" s="37" t="s">
        <v>975</v>
      </c>
      <c r="O475" s="17">
        <v>2023</v>
      </c>
      <c r="P475" s="14">
        <v>1</v>
      </c>
      <c r="Q475" s="14"/>
      <c r="R475" s="17">
        <f>Таблица2[[#This Row],[Свидетельства]]+Таблица2[[#This Row],[Заключения]]</f>
        <v>1</v>
      </c>
      <c r="S475" s="25">
        <f>Таблица2[[#This Row],[Свидетельства]]/Таблица2[[#This Row],[Всего]]</f>
        <v>1</v>
      </c>
    </row>
    <row r="476" spans="2:19" ht="30" customHeight="1" x14ac:dyDescent="0.25">
      <c r="B476" s="27">
        <v>473</v>
      </c>
      <c r="C476" s="35" t="s">
        <v>1464</v>
      </c>
      <c r="D476" s="16" t="s">
        <v>374</v>
      </c>
      <c r="E476" s="5" t="s">
        <v>928</v>
      </c>
      <c r="F476" s="35" t="s">
        <v>331</v>
      </c>
      <c r="G476" s="32" t="s">
        <v>1446</v>
      </c>
      <c r="H476" s="29">
        <v>2023</v>
      </c>
      <c r="I476" s="6" t="s">
        <v>16</v>
      </c>
      <c r="J476" s="6" t="s">
        <v>964</v>
      </c>
      <c r="K476" s="10">
        <v>45093</v>
      </c>
      <c r="L476" s="10">
        <v>45098</v>
      </c>
      <c r="M476" s="34">
        <v>2028</v>
      </c>
      <c r="N476" s="37" t="s">
        <v>975</v>
      </c>
      <c r="O476" s="17">
        <v>2023</v>
      </c>
      <c r="P476" s="14">
        <v>1</v>
      </c>
      <c r="Q476" s="14"/>
      <c r="R476" s="17">
        <f>Таблица2[[#This Row],[Свидетельства]]+Таблица2[[#This Row],[Заключения]]</f>
        <v>1</v>
      </c>
      <c r="S476" s="25">
        <f>Таблица2[[#This Row],[Свидетельства]]/Таблица2[[#This Row],[Всего]]</f>
        <v>1</v>
      </c>
    </row>
    <row r="477" spans="2:19" ht="30" customHeight="1" x14ac:dyDescent="0.25">
      <c r="B477" s="27">
        <v>474</v>
      </c>
      <c r="C477" s="35" t="s">
        <v>1464</v>
      </c>
      <c r="D477" s="16" t="s">
        <v>374</v>
      </c>
      <c r="E477" s="5" t="s">
        <v>929</v>
      </c>
      <c r="F477" s="35" t="s">
        <v>331</v>
      </c>
      <c r="G477" s="32" t="s">
        <v>1446</v>
      </c>
      <c r="H477" s="29">
        <v>2023</v>
      </c>
      <c r="I477" s="6" t="s">
        <v>16</v>
      </c>
      <c r="J477" s="6" t="s">
        <v>965</v>
      </c>
      <c r="K477" s="10">
        <v>45093</v>
      </c>
      <c r="L477" s="10">
        <v>45098</v>
      </c>
      <c r="M477" s="34">
        <v>2028</v>
      </c>
      <c r="N477" s="37" t="s">
        <v>975</v>
      </c>
      <c r="O477" s="17">
        <v>2023</v>
      </c>
      <c r="P477" s="14">
        <v>1</v>
      </c>
      <c r="Q477" s="14"/>
      <c r="R477" s="17">
        <f>Таблица2[[#This Row],[Свидетельства]]+Таблица2[[#This Row],[Заключения]]</f>
        <v>1</v>
      </c>
      <c r="S477" s="25">
        <f>Таблица2[[#This Row],[Свидетельства]]/Таблица2[[#This Row],[Всего]]</f>
        <v>1</v>
      </c>
    </row>
    <row r="478" spans="2:19" ht="30" customHeight="1" x14ac:dyDescent="0.25">
      <c r="B478" s="27">
        <v>475</v>
      </c>
      <c r="C478" s="35" t="s">
        <v>1464</v>
      </c>
      <c r="D478" s="16" t="s">
        <v>374</v>
      </c>
      <c r="E478" s="5" t="s">
        <v>930</v>
      </c>
      <c r="F478" s="35" t="s">
        <v>331</v>
      </c>
      <c r="G478" s="32" t="s">
        <v>1446</v>
      </c>
      <c r="H478" s="29">
        <v>2023</v>
      </c>
      <c r="I478" s="6" t="s">
        <v>16</v>
      </c>
      <c r="J478" s="6" t="s">
        <v>966</v>
      </c>
      <c r="K478" s="10">
        <v>45093</v>
      </c>
      <c r="L478" s="10">
        <v>45098</v>
      </c>
      <c r="M478" s="34">
        <v>2028</v>
      </c>
      <c r="N478" s="37" t="s">
        <v>975</v>
      </c>
      <c r="O478" s="17">
        <v>2023</v>
      </c>
      <c r="P478" s="14">
        <v>1</v>
      </c>
      <c r="Q478" s="14"/>
      <c r="R478" s="17">
        <f>Таблица2[[#This Row],[Свидетельства]]+Таблица2[[#This Row],[Заключения]]</f>
        <v>1</v>
      </c>
      <c r="S478" s="25">
        <f>Таблица2[[#This Row],[Свидетельства]]/Таблица2[[#This Row],[Всего]]</f>
        <v>1</v>
      </c>
    </row>
    <row r="479" spans="2:19" ht="30" customHeight="1" x14ac:dyDescent="0.25">
      <c r="B479" s="27">
        <v>476</v>
      </c>
      <c r="C479" s="35" t="s">
        <v>1464</v>
      </c>
      <c r="D479" s="16" t="s">
        <v>374</v>
      </c>
      <c r="E479" s="5" t="s">
        <v>931</v>
      </c>
      <c r="F479" s="35" t="s">
        <v>331</v>
      </c>
      <c r="G479" s="32" t="s">
        <v>1446</v>
      </c>
      <c r="H479" s="29">
        <v>2023</v>
      </c>
      <c r="I479" s="6" t="s">
        <v>16</v>
      </c>
      <c r="J479" s="6" t="s">
        <v>967</v>
      </c>
      <c r="K479" s="10">
        <v>45093</v>
      </c>
      <c r="L479" s="10">
        <v>45098</v>
      </c>
      <c r="M479" s="34">
        <v>2028</v>
      </c>
      <c r="N479" s="37" t="s">
        <v>975</v>
      </c>
      <c r="O479" s="17">
        <v>2023</v>
      </c>
      <c r="P479" s="14">
        <v>1</v>
      </c>
      <c r="Q479" s="14"/>
      <c r="R479" s="17">
        <f>Таблица2[[#This Row],[Свидетельства]]+Таблица2[[#This Row],[Заключения]]</f>
        <v>1</v>
      </c>
      <c r="S479" s="25">
        <f>Таблица2[[#This Row],[Свидетельства]]/Таблица2[[#This Row],[Всего]]</f>
        <v>1</v>
      </c>
    </row>
    <row r="480" spans="2:19" ht="30" customHeight="1" x14ac:dyDescent="0.25">
      <c r="B480" s="27">
        <v>477</v>
      </c>
      <c r="C480" s="35" t="s">
        <v>1464</v>
      </c>
      <c r="D480" s="16" t="s">
        <v>374</v>
      </c>
      <c r="E480" s="5" t="s">
        <v>932</v>
      </c>
      <c r="F480" s="35" t="s">
        <v>331</v>
      </c>
      <c r="G480" s="32" t="s">
        <v>1446</v>
      </c>
      <c r="H480" s="29">
        <v>2023</v>
      </c>
      <c r="I480" s="6" t="s">
        <v>16</v>
      </c>
      <c r="J480" s="6" t="s">
        <v>968</v>
      </c>
      <c r="K480" s="10">
        <v>45093</v>
      </c>
      <c r="L480" s="10">
        <v>45098</v>
      </c>
      <c r="M480" s="34">
        <v>2028</v>
      </c>
      <c r="N480" s="37" t="s">
        <v>975</v>
      </c>
      <c r="O480" s="17">
        <v>2023</v>
      </c>
      <c r="P480" s="14">
        <v>1</v>
      </c>
      <c r="Q480" s="14"/>
      <c r="R480" s="17">
        <f>Таблица2[[#This Row],[Свидетельства]]+Таблица2[[#This Row],[Заключения]]</f>
        <v>1</v>
      </c>
      <c r="S480" s="25">
        <f>Таблица2[[#This Row],[Свидетельства]]/Таблица2[[#This Row],[Всего]]</f>
        <v>1</v>
      </c>
    </row>
    <row r="481" spans="2:19" ht="30" customHeight="1" x14ac:dyDescent="0.25">
      <c r="B481" s="27">
        <v>478</v>
      </c>
      <c r="C481" s="35" t="s">
        <v>1464</v>
      </c>
      <c r="D481" s="16" t="s">
        <v>374</v>
      </c>
      <c r="E481" s="5" t="s">
        <v>933</v>
      </c>
      <c r="F481" s="35" t="s">
        <v>331</v>
      </c>
      <c r="G481" s="32" t="s">
        <v>1446</v>
      </c>
      <c r="H481" s="29">
        <v>2023</v>
      </c>
      <c r="I481" s="6" t="s">
        <v>16</v>
      </c>
      <c r="J481" s="6" t="s">
        <v>969</v>
      </c>
      <c r="K481" s="10">
        <v>45093</v>
      </c>
      <c r="L481" s="10">
        <v>45098</v>
      </c>
      <c r="M481" s="34">
        <v>2028</v>
      </c>
      <c r="N481" s="37" t="s">
        <v>975</v>
      </c>
      <c r="O481" s="17">
        <v>2023</v>
      </c>
      <c r="P481" s="14">
        <v>1</v>
      </c>
      <c r="Q481" s="14"/>
      <c r="R481" s="17">
        <f>Таблица2[[#This Row],[Свидетельства]]+Таблица2[[#This Row],[Заключения]]</f>
        <v>1</v>
      </c>
      <c r="S481" s="25">
        <f>Таблица2[[#This Row],[Свидетельства]]/Таблица2[[#This Row],[Всего]]</f>
        <v>1</v>
      </c>
    </row>
    <row r="482" spans="2:19" ht="30" customHeight="1" x14ac:dyDescent="0.25">
      <c r="B482" s="27">
        <v>479</v>
      </c>
      <c r="C482" s="35" t="s">
        <v>1464</v>
      </c>
      <c r="D482" s="16" t="s">
        <v>374</v>
      </c>
      <c r="E482" s="5" t="s">
        <v>934</v>
      </c>
      <c r="F482" s="35" t="s">
        <v>331</v>
      </c>
      <c r="G482" s="32" t="s">
        <v>1446</v>
      </c>
      <c r="H482" s="29">
        <v>2023</v>
      </c>
      <c r="I482" s="6" t="s">
        <v>16</v>
      </c>
      <c r="J482" s="6" t="s">
        <v>970</v>
      </c>
      <c r="K482" s="10">
        <v>45093</v>
      </c>
      <c r="L482" s="10">
        <v>45098</v>
      </c>
      <c r="M482" s="34">
        <v>2028</v>
      </c>
      <c r="N482" s="37" t="s">
        <v>975</v>
      </c>
      <c r="O482" s="17">
        <v>2023</v>
      </c>
      <c r="P482" s="14">
        <v>1</v>
      </c>
      <c r="Q482" s="14"/>
      <c r="R482" s="17">
        <f>Таблица2[[#This Row],[Свидетельства]]+Таблица2[[#This Row],[Заключения]]</f>
        <v>1</v>
      </c>
      <c r="S482" s="25">
        <f>Таблица2[[#This Row],[Свидетельства]]/Таблица2[[#This Row],[Всего]]</f>
        <v>1</v>
      </c>
    </row>
    <row r="483" spans="2:19" ht="30" customHeight="1" x14ac:dyDescent="0.25">
      <c r="B483" s="27">
        <v>480</v>
      </c>
      <c r="C483" s="35" t="s">
        <v>1464</v>
      </c>
      <c r="D483" s="16" t="s">
        <v>374</v>
      </c>
      <c r="E483" s="5" t="s">
        <v>935</v>
      </c>
      <c r="F483" s="35" t="s">
        <v>331</v>
      </c>
      <c r="G483" s="32" t="s">
        <v>1446</v>
      </c>
      <c r="H483" s="29">
        <v>2023</v>
      </c>
      <c r="I483" s="6" t="s">
        <v>16</v>
      </c>
      <c r="J483" s="6" t="s">
        <v>971</v>
      </c>
      <c r="K483" s="10">
        <v>45093</v>
      </c>
      <c r="L483" s="10">
        <v>45098</v>
      </c>
      <c r="M483" s="34">
        <v>2028</v>
      </c>
      <c r="N483" s="37" t="s">
        <v>975</v>
      </c>
      <c r="O483" s="17">
        <v>2023</v>
      </c>
      <c r="P483" s="14">
        <v>1</v>
      </c>
      <c r="Q483" s="14"/>
      <c r="R483" s="17">
        <f>Таблица2[[#This Row],[Свидетельства]]+Таблица2[[#This Row],[Заключения]]</f>
        <v>1</v>
      </c>
      <c r="S483" s="25">
        <f>Таблица2[[#This Row],[Свидетельства]]/Таблица2[[#This Row],[Всего]]</f>
        <v>1</v>
      </c>
    </row>
    <row r="484" spans="2:19" ht="30" customHeight="1" x14ac:dyDescent="0.25">
      <c r="B484" s="27">
        <v>481</v>
      </c>
      <c r="C484" s="35" t="s">
        <v>1464</v>
      </c>
      <c r="D484" s="16" t="s">
        <v>374</v>
      </c>
      <c r="E484" s="5" t="s">
        <v>936</v>
      </c>
      <c r="F484" s="35" t="s">
        <v>331</v>
      </c>
      <c r="G484" s="32" t="s">
        <v>1446</v>
      </c>
      <c r="H484" s="29">
        <v>2023</v>
      </c>
      <c r="I484" s="6" t="s">
        <v>16</v>
      </c>
      <c r="J484" s="6" t="s">
        <v>972</v>
      </c>
      <c r="K484" s="10">
        <v>45093</v>
      </c>
      <c r="L484" s="10">
        <v>45098</v>
      </c>
      <c r="M484" s="34">
        <v>2028</v>
      </c>
      <c r="N484" s="37" t="s">
        <v>975</v>
      </c>
      <c r="O484" s="17">
        <v>2023</v>
      </c>
      <c r="P484" s="14">
        <v>1</v>
      </c>
      <c r="Q484" s="14"/>
      <c r="R484" s="17">
        <f>Таблица2[[#This Row],[Свидетельства]]+Таблица2[[#This Row],[Заключения]]</f>
        <v>1</v>
      </c>
      <c r="S484" s="25">
        <f>Таблица2[[#This Row],[Свидетельства]]/Таблица2[[#This Row],[Всего]]</f>
        <v>1</v>
      </c>
    </row>
    <row r="485" spans="2:19" ht="30" customHeight="1" x14ac:dyDescent="0.25">
      <c r="B485" s="27">
        <v>482</v>
      </c>
      <c r="C485" s="35" t="s">
        <v>1464</v>
      </c>
      <c r="D485" s="16" t="s">
        <v>374</v>
      </c>
      <c r="E485" s="5" t="s">
        <v>937</v>
      </c>
      <c r="F485" s="35" t="s">
        <v>331</v>
      </c>
      <c r="G485" s="32" t="s">
        <v>1446</v>
      </c>
      <c r="H485" s="29">
        <v>2023</v>
      </c>
      <c r="I485" s="6" t="s">
        <v>16</v>
      </c>
      <c r="J485" s="6" t="s">
        <v>973</v>
      </c>
      <c r="K485" s="10">
        <v>45093</v>
      </c>
      <c r="L485" s="10">
        <v>45098</v>
      </c>
      <c r="M485" s="34">
        <v>2028</v>
      </c>
      <c r="N485" s="37" t="s">
        <v>975</v>
      </c>
      <c r="O485" s="17">
        <v>2023</v>
      </c>
      <c r="P485" s="14">
        <v>1</v>
      </c>
      <c r="Q485" s="14"/>
      <c r="R485" s="17">
        <f>Таблица2[[#This Row],[Свидетельства]]+Таблица2[[#This Row],[Заключения]]</f>
        <v>1</v>
      </c>
      <c r="S485" s="25">
        <f>Таблица2[[#This Row],[Свидетельства]]/Таблица2[[#This Row],[Всего]]</f>
        <v>1</v>
      </c>
    </row>
    <row r="486" spans="2:19" ht="30" customHeight="1" x14ac:dyDescent="0.25">
      <c r="B486" s="27">
        <v>483</v>
      </c>
      <c r="C486" s="35" t="s">
        <v>1464</v>
      </c>
      <c r="D486" s="16" t="s">
        <v>374</v>
      </c>
      <c r="E486" s="5" t="s">
        <v>938</v>
      </c>
      <c r="F486" s="35" t="s">
        <v>331</v>
      </c>
      <c r="G486" s="32" t="s">
        <v>1446</v>
      </c>
      <c r="H486" s="29">
        <v>2023</v>
      </c>
      <c r="I486" s="6" t="s">
        <v>16</v>
      </c>
      <c r="J486" s="6" t="s">
        <v>974</v>
      </c>
      <c r="K486" s="10">
        <v>45093</v>
      </c>
      <c r="L486" s="10">
        <v>45098</v>
      </c>
      <c r="M486" s="34">
        <v>2028</v>
      </c>
      <c r="N486" s="37" t="s">
        <v>975</v>
      </c>
      <c r="O486" s="17">
        <v>2023</v>
      </c>
      <c r="P486" s="14">
        <v>1</v>
      </c>
      <c r="Q486" s="14"/>
      <c r="R486" s="17">
        <f>Таблица2[[#This Row],[Свидетельства]]+Таблица2[[#This Row],[Заключения]]</f>
        <v>1</v>
      </c>
      <c r="S486" s="25">
        <f>Таблица2[[#This Row],[Свидетельства]]/Таблица2[[#This Row],[Всего]]</f>
        <v>1</v>
      </c>
    </row>
    <row r="487" spans="2:19" ht="30" customHeight="1" x14ac:dyDescent="0.25">
      <c r="B487" s="27">
        <v>484</v>
      </c>
      <c r="C487" s="35" t="s">
        <v>1464</v>
      </c>
      <c r="D487" s="16" t="s">
        <v>374</v>
      </c>
      <c r="E487" s="5" t="s">
        <v>976</v>
      </c>
      <c r="F487" s="35" t="s">
        <v>331</v>
      </c>
      <c r="G487" s="32" t="s">
        <v>1446</v>
      </c>
      <c r="H487" s="29">
        <v>2023</v>
      </c>
      <c r="I487" s="6" t="s">
        <v>31</v>
      </c>
      <c r="J487" s="6" t="s">
        <v>980</v>
      </c>
      <c r="K487" s="10">
        <v>45093</v>
      </c>
      <c r="L487" s="10">
        <v>45098</v>
      </c>
      <c r="M487" s="34"/>
      <c r="N487" s="37" t="s">
        <v>975</v>
      </c>
      <c r="O487" s="17">
        <v>2023</v>
      </c>
      <c r="P487" s="14"/>
      <c r="Q487" s="14">
        <v>1</v>
      </c>
      <c r="R487" s="17">
        <f>Таблица2[[#This Row],[Свидетельства]]+Таблица2[[#This Row],[Заключения]]</f>
        <v>1</v>
      </c>
      <c r="S487" s="25">
        <f>Таблица2[[#This Row],[Свидетельства]]/Таблица2[[#This Row],[Всего]]</f>
        <v>0</v>
      </c>
    </row>
    <row r="488" spans="2:19" ht="30" customHeight="1" x14ac:dyDescent="0.25">
      <c r="B488" s="27">
        <v>485</v>
      </c>
      <c r="C488" s="35" t="s">
        <v>1464</v>
      </c>
      <c r="D488" s="16" t="s">
        <v>374</v>
      </c>
      <c r="E488" s="5" t="s">
        <v>977</v>
      </c>
      <c r="F488" s="35" t="s">
        <v>331</v>
      </c>
      <c r="G488" s="32" t="s">
        <v>1446</v>
      </c>
      <c r="H488" s="29">
        <v>2023</v>
      </c>
      <c r="I488" s="6" t="s">
        <v>31</v>
      </c>
      <c r="J488" s="6" t="s">
        <v>981</v>
      </c>
      <c r="K488" s="10">
        <v>45093</v>
      </c>
      <c r="L488" s="10">
        <v>45098</v>
      </c>
      <c r="M488" s="34"/>
      <c r="N488" s="37" t="s">
        <v>975</v>
      </c>
      <c r="O488" s="17">
        <v>2023</v>
      </c>
      <c r="P488" s="14"/>
      <c r="Q488" s="14">
        <v>1</v>
      </c>
      <c r="R488" s="17">
        <f>Таблица2[[#This Row],[Свидетельства]]+Таблица2[[#This Row],[Заключения]]</f>
        <v>1</v>
      </c>
      <c r="S488" s="25">
        <f>Таблица2[[#This Row],[Свидетельства]]/Таблица2[[#This Row],[Всего]]</f>
        <v>0</v>
      </c>
    </row>
    <row r="489" spans="2:19" ht="30" customHeight="1" x14ac:dyDescent="0.25">
      <c r="B489" s="27">
        <v>486</v>
      </c>
      <c r="C489" s="35" t="s">
        <v>1464</v>
      </c>
      <c r="D489" s="16" t="s">
        <v>374</v>
      </c>
      <c r="E489" s="5" t="s">
        <v>978</v>
      </c>
      <c r="F489" s="35" t="s">
        <v>331</v>
      </c>
      <c r="G489" s="32" t="s">
        <v>1446</v>
      </c>
      <c r="H489" s="29">
        <v>2023</v>
      </c>
      <c r="I489" s="6" t="s">
        <v>31</v>
      </c>
      <c r="J489" s="6" t="s">
        <v>982</v>
      </c>
      <c r="K489" s="10">
        <v>45093</v>
      </c>
      <c r="L489" s="10">
        <v>45098</v>
      </c>
      <c r="M489" s="34"/>
      <c r="N489" s="37" t="s">
        <v>975</v>
      </c>
      <c r="O489" s="17">
        <v>2023</v>
      </c>
      <c r="P489" s="14"/>
      <c r="Q489" s="14">
        <v>1</v>
      </c>
      <c r="R489" s="17">
        <f>Таблица2[[#This Row],[Свидетельства]]+Таблица2[[#This Row],[Заключения]]</f>
        <v>1</v>
      </c>
      <c r="S489" s="25">
        <f>Таблица2[[#This Row],[Свидетельства]]/Таблица2[[#This Row],[Всего]]</f>
        <v>0</v>
      </c>
    </row>
    <row r="490" spans="2:19" ht="30" customHeight="1" x14ac:dyDescent="0.25">
      <c r="B490" s="27">
        <v>487</v>
      </c>
      <c r="C490" s="35" t="s">
        <v>1464</v>
      </c>
      <c r="D490" s="16" t="s">
        <v>374</v>
      </c>
      <c r="E490" s="5" t="s">
        <v>979</v>
      </c>
      <c r="F490" s="35" t="s">
        <v>331</v>
      </c>
      <c r="G490" s="32" t="s">
        <v>1446</v>
      </c>
      <c r="H490" s="29">
        <v>2023</v>
      </c>
      <c r="I490" s="6" t="s">
        <v>31</v>
      </c>
      <c r="J490" s="6" t="s">
        <v>983</v>
      </c>
      <c r="K490" s="10">
        <v>45093</v>
      </c>
      <c r="L490" s="10">
        <v>45098</v>
      </c>
      <c r="M490" s="34"/>
      <c r="N490" s="37" t="s">
        <v>975</v>
      </c>
      <c r="O490" s="17">
        <v>2023</v>
      </c>
      <c r="P490" s="14"/>
      <c r="Q490" s="14">
        <v>1</v>
      </c>
      <c r="R490" s="17">
        <f>Таблица2[[#This Row],[Свидетельства]]+Таблица2[[#This Row],[Заключения]]</f>
        <v>1</v>
      </c>
      <c r="S490" s="25">
        <f>Таблица2[[#This Row],[Свидетельства]]/Таблица2[[#This Row],[Всего]]</f>
        <v>0</v>
      </c>
    </row>
    <row r="491" spans="2:19" ht="30" customHeight="1" x14ac:dyDescent="0.25">
      <c r="B491" s="27">
        <v>488</v>
      </c>
      <c r="C491" s="33" t="s">
        <v>1433</v>
      </c>
      <c r="D491" s="9" t="s">
        <v>309</v>
      </c>
      <c r="E491" s="5" t="s">
        <v>993</v>
      </c>
      <c r="F491" s="33" t="s">
        <v>1433</v>
      </c>
      <c r="G491" s="32" t="s">
        <v>1443</v>
      </c>
      <c r="H491" s="29">
        <v>2023</v>
      </c>
      <c r="I491" s="6" t="s">
        <v>16</v>
      </c>
      <c r="J491" s="6" t="s">
        <v>992</v>
      </c>
      <c r="K491" s="10">
        <v>45085</v>
      </c>
      <c r="L491" s="10">
        <v>45100</v>
      </c>
      <c r="M491" s="34">
        <v>2028</v>
      </c>
      <c r="N491" s="37" t="s">
        <v>1118</v>
      </c>
      <c r="O491" s="17">
        <v>2023</v>
      </c>
      <c r="P491" s="14">
        <v>1</v>
      </c>
      <c r="Q491" s="14"/>
      <c r="R491" s="17">
        <f>Таблица2[[#This Row],[Свидетельства]]+Таблица2[[#This Row],[Заключения]]</f>
        <v>1</v>
      </c>
      <c r="S491" s="25">
        <f>Таблица2[[#This Row],[Свидетельства]]/Таблица2[[#This Row],[Всего]]</f>
        <v>1</v>
      </c>
    </row>
    <row r="492" spans="2:19" ht="30" customHeight="1" x14ac:dyDescent="0.25">
      <c r="B492" s="27">
        <v>489</v>
      </c>
      <c r="C492" s="33" t="s">
        <v>1433</v>
      </c>
      <c r="D492" s="9" t="s">
        <v>309</v>
      </c>
      <c r="E492" s="5" t="s">
        <v>1049</v>
      </c>
      <c r="F492" s="33" t="s">
        <v>1433</v>
      </c>
      <c r="G492" s="32" t="s">
        <v>1443</v>
      </c>
      <c r="H492" s="29">
        <v>2023</v>
      </c>
      <c r="I492" s="6" t="s">
        <v>16</v>
      </c>
      <c r="J492" s="6" t="s">
        <v>1048</v>
      </c>
      <c r="K492" s="10">
        <v>45085</v>
      </c>
      <c r="L492" s="10">
        <v>45100</v>
      </c>
      <c r="M492" s="34">
        <v>2028</v>
      </c>
      <c r="N492" s="37" t="s">
        <v>1118</v>
      </c>
      <c r="O492" s="17">
        <v>2023</v>
      </c>
      <c r="P492" s="14">
        <v>1</v>
      </c>
      <c r="Q492" s="14"/>
      <c r="R492" s="17">
        <f>Таблица2[[#This Row],[Свидетельства]]+Таблица2[[#This Row],[Заключения]]</f>
        <v>1</v>
      </c>
      <c r="S492" s="25">
        <f>Таблица2[[#This Row],[Свидетельства]]/Таблица2[[#This Row],[Всего]]</f>
        <v>1</v>
      </c>
    </row>
    <row r="493" spans="2:19" ht="30" customHeight="1" x14ac:dyDescent="0.25">
      <c r="B493" s="27">
        <v>490</v>
      </c>
      <c r="C493" s="33" t="s">
        <v>1433</v>
      </c>
      <c r="D493" s="9" t="s">
        <v>309</v>
      </c>
      <c r="E493" s="5" t="s">
        <v>1051</v>
      </c>
      <c r="F493" s="33" t="s">
        <v>1433</v>
      </c>
      <c r="G493" s="32" t="s">
        <v>1443</v>
      </c>
      <c r="H493" s="29">
        <v>2023</v>
      </c>
      <c r="I493" s="6" t="s">
        <v>16</v>
      </c>
      <c r="J493" s="6" t="s">
        <v>1050</v>
      </c>
      <c r="K493" s="10">
        <v>45085</v>
      </c>
      <c r="L493" s="10">
        <v>45100</v>
      </c>
      <c r="M493" s="34">
        <v>2028</v>
      </c>
      <c r="N493" s="37" t="s">
        <v>1118</v>
      </c>
      <c r="O493" s="17">
        <v>2023</v>
      </c>
      <c r="P493" s="14">
        <v>1</v>
      </c>
      <c r="Q493" s="14"/>
      <c r="R493" s="17">
        <f>Таблица2[[#This Row],[Свидетельства]]+Таблица2[[#This Row],[Заключения]]</f>
        <v>1</v>
      </c>
      <c r="S493" s="25">
        <f>Таблица2[[#This Row],[Свидетельства]]/Таблица2[[#This Row],[Всего]]</f>
        <v>1</v>
      </c>
    </row>
    <row r="494" spans="2:19" ht="30" customHeight="1" x14ac:dyDescent="0.25">
      <c r="B494" s="27">
        <v>491</v>
      </c>
      <c r="C494" s="33" t="s">
        <v>1433</v>
      </c>
      <c r="D494" s="9" t="s">
        <v>309</v>
      </c>
      <c r="E494" s="5" t="s">
        <v>1053</v>
      </c>
      <c r="F494" s="33" t="s">
        <v>1433</v>
      </c>
      <c r="G494" s="32" t="s">
        <v>1443</v>
      </c>
      <c r="H494" s="29">
        <v>2023</v>
      </c>
      <c r="I494" s="6" t="s">
        <v>16</v>
      </c>
      <c r="J494" s="6" t="s">
        <v>1052</v>
      </c>
      <c r="K494" s="10">
        <v>45085</v>
      </c>
      <c r="L494" s="10">
        <v>45100</v>
      </c>
      <c r="M494" s="34">
        <v>2028</v>
      </c>
      <c r="N494" s="37" t="s">
        <v>1118</v>
      </c>
      <c r="O494" s="17">
        <v>2023</v>
      </c>
      <c r="P494" s="14">
        <v>1</v>
      </c>
      <c r="Q494" s="14"/>
      <c r="R494" s="17">
        <f>Таблица2[[#This Row],[Свидетельства]]+Таблица2[[#This Row],[Заключения]]</f>
        <v>1</v>
      </c>
      <c r="S494" s="25">
        <f>Таблица2[[#This Row],[Свидетельства]]/Таблица2[[#This Row],[Всего]]</f>
        <v>1</v>
      </c>
    </row>
    <row r="495" spans="2:19" ht="30" customHeight="1" x14ac:dyDescent="0.25">
      <c r="B495" s="27">
        <v>492</v>
      </c>
      <c r="C495" s="33" t="s">
        <v>1433</v>
      </c>
      <c r="D495" s="9" t="s">
        <v>309</v>
      </c>
      <c r="E495" s="5" t="s">
        <v>1055</v>
      </c>
      <c r="F495" s="33" t="s">
        <v>1433</v>
      </c>
      <c r="G495" s="32" t="s">
        <v>1443</v>
      </c>
      <c r="H495" s="29">
        <v>2023</v>
      </c>
      <c r="I495" s="6" t="s">
        <v>16</v>
      </c>
      <c r="J495" s="6" t="s">
        <v>1054</v>
      </c>
      <c r="K495" s="10">
        <v>45085</v>
      </c>
      <c r="L495" s="10">
        <v>45100</v>
      </c>
      <c r="M495" s="34">
        <v>2028</v>
      </c>
      <c r="N495" s="37" t="s">
        <v>1118</v>
      </c>
      <c r="O495" s="17">
        <v>2023</v>
      </c>
      <c r="P495" s="14">
        <v>1</v>
      </c>
      <c r="Q495" s="14"/>
      <c r="R495" s="17">
        <f>Таблица2[[#This Row],[Свидетельства]]+Таблица2[[#This Row],[Заключения]]</f>
        <v>1</v>
      </c>
      <c r="S495" s="25">
        <f>Таблица2[[#This Row],[Свидетельства]]/Таблица2[[#This Row],[Всего]]</f>
        <v>1</v>
      </c>
    </row>
    <row r="496" spans="2:19" ht="30" customHeight="1" x14ac:dyDescent="0.25">
      <c r="B496" s="27">
        <v>493</v>
      </c>
      <c r="C496" s="33" t="s">
        <v>1433</v>
      </c>
      <c r="D496" s="9" t="s">
        <v>309</v>
      </c>
      <c r="E496" s="5" t="s">
        <v>1091</v>
      </c>
      <c r="F496" s="33" t="s">
        <v>1433</v>
      </c>
      <c r="G496" s="32" t="s">
        <v>1443</v>
      </c>
      <c r="H496" s="29">
        <v>2023</v>
      </c>
      <c r="I496" s="6" t="s">
        <v>16</v>
      </c>
      <c r="J496" s="6" t="s">
        <v>1090</v>
      </c>
      <c r="K496" s="10">
        <v>45085</v>
      </c>
      <c r="L496" s="10">
        <v>45100</v>
      </c>
      <c r="M496" s="34">
        <v>2028</v>
      </c>
      <c r="N496" s="37" t="s">
        <v>1118</v>
      </c>
      <c r="O496" s="17">
        <v>2023</v>
      </c>
      <c r="P496" s="14">
        <v>1</v>
      </c>
      <c r="Q496" s="14"/>
      <c r="R496" s="17">
        <f>Таблица2[[#This Row],[Свидетельства]]+Таблица2[[#This Row],[Заключения]]</f>
        <v>1</v>
      </c>
      <c r="S496" s="25">
        <f>Таблица2[[#This Row],[Свидетельства]]/Таблица2[[#This Row],[Всего]]</f>
        <v>1</v>
      </c>
    </row>
    <row r="497" spans="2:19" ht="30" customHeight="1" x14ac:dyDescent="0.25">
      <c r="B497" s="27">
        <v>494</v>
      </c>
      <c r="C497" s="33" t="s">
        <v>1433</v>
      </c>
      <c r="D497" s="16" t="s">
        <v>374</v>
      </c>
      <c r="E497" s="5" t="s">
        <v>1089</v>
      </c>
      <c r="F497" s="33" t="s">
        <v>1433</v>
      </c>
      <c r="G497" s="32" t="s">
        <v>1446</v>
      </c>
      <c r="H497" s="29">
        <v>2023</v>
      </c>
      <c r="I497" s="6" t="s">
        <v>16</v>
      </c>
      <c r="J497" s="6" t="s">
        <v>1088</v>
      </c>
      <c r="K497" s="10">
        <v>45085</v>
      </c>
      <c r="L497" s="10">
        <v>45100</v>
      </c>
      <c r="M497" s="34">
        <v>2028</v>
      </c>
      <c r="N497" s="37" t="s">
        <v>1118</v>
      </c>
      <c r="O497" s="17">
        <v>2023</v>
      </c>
      <c r="P497" s="14">
        <v>1</v>
      </c>
      <c r="Q497" s="14"/>
      <c r="R497" s="17">
        <f>Таблица2[[#This Row],[Свидетельства]]+Таблица2[[#This Row],[Заключения]]</f>
        <v>1</v>
      </c>
      <c r="S497" s="25">
        <f>Таблица2[[#This Row],[Свидетельства]]/Таблица2[[#This Row],[Всего]]</f>
        <v>1</v>
      </c>
    </row>
    <row r="498" spans="2:19" ht="30" customHeight="1" x14ac:dyDescent="0.25">
      <c r="B498" s="27">
        <v>495</v>
      </c>
      <c r="C498" s="33" t="s">
        <v>1433</v>
      </c>
      <c r="D498" s="16" t="s">
        <v>374</v>
      </c>
      <c r="E498" s="5" t="s">
        <v>1093</v>
      </c>
      <c r="F498" s="33" t="s">
        <v>1433</v>
      </c>
      <c r="G498" s="32" t="s">
        <v>1446</v>
      </c>
      <c r="H498" s="29">
        <v>2023</v>
      </c>
      <c r="I498" s="6" t="s">
        <v>16</v>
      </c>
      <c r="J498" s="6" t="s">
        <v>1092</v>
      </c>
      <c r="K498" s="10">
        <v>45085</v>
      </c>
      <c r="L498" s="10">
        <v>45100</v>
      </c>
      <c r="M498" s="34">
        <v>2028</v>
      </c>
      <c r="N498" s="37" t="s">
        <v>1118</v>
      </c>
      <c r="O498" s="17">
        <v>2023</v>
      </c>
      <c r="P498" s="14">
        <v>1</v>
      </c>
      <c r="Q498" s="14"/>
      <c r="R498" s="17">
        <f>Таблица2[[#This Row],[Свидетельства]]+Таблица2[[#This Row],[Заключения]]</f>
        <v>1</v>
      </c>
      <c r="S498" s="25">
        <f>Таблица2[[#This Row],[Свидетельства]]/Таблица2[[#This Row],[Всего]]</f>
        <v>1</v>
      </c>
    </row>
    <row r="499" spans="2:19" ht="30" customHeight="1" x14ac:dyDescent="0.25">
      <c r="B499" s="27">
        <v>496</v>
      </c>
      <c r="C499" s="33" t="s">
        <v>1433</v>
      </c>
      <c r="D499" s="16" t="s">
        <v>374</v>
      </c>
      <c r="E499" s="5" t="s">
        <v>1095</v>
      </c>
      <c r="F499" s="33" t="s">
        <v>1433</v>
      </c>
      <c r="G499" s="32" t="s">
        <v>1446</v>
      </c>
      <c r="H499" s="29">
        <v>2023</v>
      </c>
      <c r="I499" s="6" t="s">
        <v>16</v>
      </c>
      <c r="J499" s="6" t="s">
        <v>1094</v>
      </c>
      <c r="K499" s="10">
        <v>45085</v>
      </c>
      <c r="L499" s="10">
        <v>45100</v>
      </c>
      <c r="M499" s="34">
        <v>2028</v>
      </c>
      <c r="N499" s="37" t="s">
        <v>1118</v>
      </c>
      <c r="O499" s="17">
        <v>2023</v>
      </c>
      <c r="P499" s="14">
        <v>1</v>
      </c>
      <c r="Q499" s="14"/>
      <c r="R499" s="17">
        <f>Таблица2[[#This Row],[Свидетельства]]+Таблица2[[#This Row],[Заключения]]</f>
        <v>1</v>
      </c>
      <c r="S499" s="25">
        <f>Таблица2[[#This Row],[Свидетельства]]/Таблица2[[#This Row],[Всего]]</f>
        <v>1</v>
      </c>
    </row>
    <row r="500" spans="2:19" ht="30" customHeight="1" x14ac:dyDescent="0.25">
      <c r="B500" s="27">
        <v>497</v>
      </c>
      <c r="C500" s="33" t="s">
        <v>1433</v>
      </c>
      <c r="D500" s="16" t="s">
        <v>374</v>
      </c>
      <c r="E500" s="5" t="s">
        <v>1097</v>
      </c>
      <c r="F500" s="33" t="s">
        <v>1433</v>
      </c>
      <c r="G500" s="32" t="s">
        <v>1446</v>
      </c>
      <c r="H500" s="29">
        <v>2023</v>
      </c>
      <c r="I500" s="6" t="s">
        <v>16</v>
      </c>
      <c r="J500" s="6" t="s">
        <v>1096</v>
      </c>
      <c r="K500" s="10">
        <v>45085</v>
      </c>
      <c r="L500" s="10">
        <v>45100</v>
      </c>
      <c r="M500" s="34">
        <v>2028</v>
      </c>
      <c r="N500" s="37" t="s">
        <v>1118</v>
      </c>
      <c r="O500" s="17">
        <v>2023</v>
      </c>
      <c r="P500" s="14">
        <v>1</v>
      </c>
      <c r="Q500" s="14"/>
      <c r="R500" s="17">
        <f>Таблица2[[#This Row],[Свидетельства]]+Таблица2[[#This Row],[Заключения]]</f>
        <v>1</v>
      </c>
      <c r="S500" s="25">
        <f>Таблица2[[#This Row],[Свидетельства]]/Таблица2[[#This Row],[Всего]]</f>
        <v>1</v>
      </c>
    </row>
    <row r="501" spans="2:19" ht="30" customHeight="1" x14ac:dyDescent="0.25">
      <c r="B501" s="27">
        <v>498</v>
      </c>
      <c r="C501" s="33" t="s">
        <v>1433</v>
      </c>
      <c r="D501" s="16" t="s">
        <v>374</v>
      </c>
      <c r="E501" s="5" t="s">
        <v>1099</v>
      </c>
      <c r="F501" s="33" t="s">
        <v>1433</v>
      </c>
      <c r="G501" s="32" t="s">
        <v>1446</v>
      </c>
      <c r="H501" s="29">
        <v>2023</v>
      </c>
      <c r="I501" s="6" t="s">
        <v>16</v>
      </c>
      <c r="J501" s="6" t="s">
        <v>1098</v>
      </c>
      <c r="K501" s="10">
        <v>45085</v>
      </c>
      <c r="L501" s="10">
        <v>45100</v>
      </c>
      <c r="M501" s="34">
        <v>2028</v>
      </c>
      <c r="N501" s="37" t="s">
        <v>1118</v>
      </c>
      <c r="O501" s="17">
        <v>2023</v>
      </c>
      <c r="P501" s="14">
        <v>1</v>
      </c>
      <c r="Q501" s="14"/>
      <c r="R501" s="17">
        <f>Таблица2[[#This Row],[Свидетельства]]+Таблица2[[#This Row],[Заключения]]</f>
        <v>1</v>
      </c>
      <c r="S501" s="25">
        <f>Таблица2[[#This Row],[Свидетельства]]/Таблица2[[#This Row],[Всего]]</f>
        <v>1</v>
      </c>
    </row>
    <row r="502" spans="2:19" ht="30" customHeight="1" x14ac:dyDescent="0.25">
      <c r="B502" s="27">
        <v>499</v>
      </c>
      <c r="C502" s="33" t="s">
        <v>1433</v>
      </c>
      <c r="D502" s="16" t="s">
        <v>374</v>
      </c>
      <c r="E502" s="5" t="s">
        <v>1101</v>
      </c>
      <c r="F502" s="33" t="s">
        <v>1433</v>
      </c>
      <c r="G502" s="32" t="s">
        <v>1446</v>
      </c>
      <c r="H502" s="29">
        <v>2023</v>
      </c>
      <c r="I502" s="6" t="s">
        <v>16</v>
      </c>
      <c r="J502" s="6" t="s">
        <v>1100</v>
      </c>
      <c r="K502" s="10">
        <v>45085</v>
      </c>
      <c r="L502" s="10">
        <v>45100</v>
      </c>
      <c r="M502" s="34">
        <v>2028</v>
      </c>
      <c r="N502" s="37" t="s">
        <v>1118</v>
      </c>
      <c r="O502" s="17">
        <v>2023</v>
      </c>
      <c r="P502" s="14">
        <v>1</v>
      </c>
      <c r="Q502" s="14"/>
      <c r="R502" s="17">
        <f>Таблица2[[#This Row],[Свидетельства]]+Таблица2[[#This Row],[Заключения]]</f>
        <v>1</v>
      </c>
      <c r="S502" s="25">
        <f>Таблица2[[#This Row],[Свидетельства]]/Таблица2[[#This Row],[Всего]]</f>
        <v>1</v>
      </c>
    </row>
    <row r="503" spans="2:19" ht="30" customHeight="1" x14ac:dyDescent="0.25">
      <c r="B503" s="27">
        <v>500</v>
      </c>
      <c r="C503" s="33" t="s">
        <v>1433</v>
      </c>
      <c r="D503" s="16" t="s">
        <v>374</v>
      </c>
      <c r="E503" s="5" t="s">
        <v>1103</v>
      </c>
      <c r="F503" s="33" t="s">
        <v>1433</v>
      </c>
      <c r="G503" s="32" t="s">
        <v>1446</v>
      </c>
      <c r="H503" s="29">
        <v>2023</v>
      </c>
      <c r="I503" s="6" t="s">
        <v>16</v>
      </c>
      <c r="J503" s="6" t="s">
        <v>1102</v>
      </c>
      <c r="K503" s="10">
        <v>45085</v>
      </c>
      <c r="L503" s="10">
        <v>45100</v>
      </c>
      <c r="M503" s="34">
        <v>2028</v>
      </c>
      <c r="N503" s="37" t="s">
        <v>1118</v>
      </c>
      <c r="O503" s="17">
        <v>2023</v>
      </c>
      <c r="P503" s="14">
        <v>1</v>
      </c>
      <c r="Q503" s="14"/>
      <c r="R503" s="17">
        <f>Таблица2[[#This Row],[Свидетельства]]+Таблица2[[#This Row],[Заключения]]</f>
        <v>1</v>
      </c>
      <c r="S503" s="25">
        <f>Таблица2[[#This Row],[Свидетельства]]/Таблица2[[#This Row],[Всего]]</f>
        <v>1</v>
      </c>
    </row>
    <row r="504" spans="2:19" ht="30" customHeight="1" x14ac:dyDescent="0.25">
      <c r="B504" s="27">
        <v>501</v>
      </c>
      <c r="C504" s="33" t="s">
        <v>1433</v>
      </c>
      <c r="D504" s="16" t="s">
        <v>374</v>
      </c>
      <c r="E504" s="5" t="s">
        <v>1105</v>
      </c>
      <c r="F504" s="33" t="s">
        <v>1433</v>
      </c>
      <c r="G504" s="32" t="s">
        <v>1446</v>
      </c>
      <c r="H504" s="29">
        <v>2023</v>
      </c>
      <c r="I504" s="6" t="s">
        <v>16</v>
      </c>
      <c r="J504" s="6" t="s">
        <v>1104</v>
      </c>
      <c r="K504" s="10">
        <v>45085</v>
      </c>
      <c r="L504" s="10">
        <v>45100</v>
      </c>
      <c r="M504" s="34">
        <v>2028</v>
      </c>
      <c r="N504" s="37" t="s">
        <v>1118</v>
      </c>
      <c r="O504" s="17">
        <v>2023</v>
      </c>
      <c r="P504" s="14">
        <v>1</v>
      </c>
      <c r="Q504" s="14"/>
      <c r="R504" s="17">
        <f>Таблица2[[#This Row],[Свидетельства]]+Таблица2[[#This Row],[Заключения]]</f>
        <v>1</v>
      </c>
      <c r="S504" s="25">
        <f>Таблица2[[#This Row],[Свидетельства]]/Таблица2[[#This Row],[Всего]]</f>
        <v>1</v>
      </c>
    </row>
    <row r="505" spans="2:19" ht="30" customHeight="1" x14ac:dyDescent="0.25">
      <c r="B505" s="27">
        <v>502</v>
      </c>
      <c r="C505" s="33" t="s">
        <v>1433</v>
      </c>
      <c r="D505" s="16" t="s">
        <v>374</v>
      </c>
      <c r="E505" s="5" t="s">
        <v>1107</v>
      </c>
      <c r="F505" s="33" t="s">
        <v>1433</v>
      </c>
      <c r="G505" s="32" t="s">
        <v>1446</v>
      </c>
      <c r="H505" s="29">
        <v>2023</v>
      </c>
      <c r="I505" s="6" t="s">
        <v>16</v>
      </c>
      <c r="J505" s="6" t="s">
        <v>1106</v>
      </c>
      <c r="K505" s="10">
        <v>45085</v>
      </c>
      <c r="L505" s="10">
        <v>45100</v>
      </c>
      <c r="M505" s="34">
        <v>2028</v>
      </c>
      <c r="N505" s="37" t="s">
        <v>1118</v>
      </c>
      <c r="O505" s="17">
        <v>2023</v>
      </c>
      <c r="P505" s="14">
        <v>1</v>
      </c>
      <c r="Q505" s="14"/>
      <c r="R505" s="17">
        <f>Таблица2[[#This Row],[Свидетельства]]+Таблица2[[#This Row],[Заключения]]</f>
        <v>1</v>
      </c>
      <c r="S505" s="25">
        <f>Таблица2[[#This Row],[Свидетельства]]/Таблица2[[#This Row],[Всего]]</f>
        <v>1</v>
      </c>
    </row>
    <row r="506" spans="2:19" ht="30" customHeight="1" x14ac:dyDescent="0.25">
      <c r="B506" s="27">
        <v>503</v>
      </c>
      <c r="C506" s="33" t="s">
        <v>1433</v>
      </c>
      <c r="D506" s="16" t="s">
        <v>374</v>
      </c>
      <c r="E506" s="5" t="s">
        <v>1109</v>
      </c>
      <c r="F506" s="33" t="s">
        <v>1433</v>
      </c>
      <c r="G506" s="32" t="s">
        <v>1446</v>
      </c>
      <c r="H506" s="29">
        <v>2023</v>
      </c>
      <c r="I506" s="6" t="s">
        <v>16</v>
      </c>
      <c r="J506" s="6" t="s">
        <v>1108</v>
      </c>
      <c r="K506" s="10">
        <v>45085</v>
      </c>
      <c r="L506" s="10">
        <v>45100</v>
      </c>
      <c r="M506" s="34">
        <v>2028</v>
      </c>
      <c r="N506" s="37" t="s">
        <v>1118</v>
      </c>
      <c r="O506" s="17">
        <v>2023</v>
      </c>
      <c r="P506" s="14">
        <v>1</v>
      </c>
      <c r="Q506" s="14"/>
      <c r="R506" s="17">
        <f>Таблица2[[#This Row],[Свидетельства]]+Таблица2[[#This Row],[Заключения]]</f>
        <v>1</v>
      </c>
      <c r="S506" s="25">
        <f>Таблица2[[#This Row],[Свидетельства]]/Таблица2[[#This Row],[Всего]]</f>
        <v>1</v>
      </c>
    </row>
    <row r="507" spans="2:19" ht="30" customHeight="1" x14ac:dyDescent="0.25">
      <c r="B507" s="27">
        <v>504</v>
      </c>
      <c r="C507" s="33" t="s">
        <v>1433</v>
      </c>
      <c r="D507" s="16" t="s">
        <v>374</v>
      </c>
      <c r="E507" s="5" t="s">
        <v>1111</v>
      </c>
      <c r="F507" s="33" t="s">
        <v>1433</v>
      </c>
      <c r="G507" s="32" t="s">
        <v>1446</v>
      </c>
      <c r="H507" s="29">
        <v>2023</v>
      </c>
      <c r="I507" s="6" t="s">
        <v>16</v>
      </c>
      <c r="J507" s="6" t="s">
        <v>1110</v>
      </c>
      <c r="K507" s="10">
        <v>45085</v>
      </c>
      <c r="L507" s="10">
        <v>45100</v>
      </c>
      <c r="M507" s="34">
        <v>2028</v>
      </c>
      <c r="N507" s="37" t="s">
        <v>1118</v>
      </c>
      <c r="O507" s="17">
        <v>2023</v>
      </c>
      <c r="P507" s="14">
        <v>1</v>
      </c>
      <c r="Q507" s="14"/>
      <c r="R507" s="17">
        <f>Таблица2[[#This Row],[Свидетельства]]+Таблица2[[#This Row],[Заключения]]</f>
        <v>1</v>
      </c>
      <c r="S507" s="25">
        <f>Таблица2[[#This Row],[Свидетельства]]/Таблица2[[#This Row],[Всего]]</f>
        <v>1</v>
      </c>
    </row>
    <row r="508" spans="2:19" ht="30" customHeight="1" x14ac:dyDescent="0.25">
      <c r="B508" s="27">
        <v>505</v>
      </c>
      <c r="C508" s="33" t="s">
        <v>1433</v>
      </c>
      <c r="D508" s="16" t="s">
        <v>374</v>
      </c>
      <c r="E508" s="5" t="s">
        <v>1113</v>
      </c>
      <c r="F508" s="33" t="s">
        <v>1433</v>
      </c>
      <c r="G508" s="32" t="s">
        <v>1446</v>
      </c>
      <c r="H508" s="29">
        <v>2023</v>
      </c>
      <c r="I508" s="6" t="s">
        <v>16</v>
      </c>
      <c r="J508" s="6" t="s">
        <v>1112</v>
      </c>
      <c r="K508" s="10">
        <v>45085</v>
      </c>
      <c r="L508" s="10">
        <v>45100</v>
      </c>
      <c r="M508" s="34">
        <v>2028</v>
      </c>
      <c r="N508" s="37" t="s">
        <v>1118</v>
      </c>
      <c r="O508" s="17">
        <v>2023</v>
      </c>
      <c r="P508" s="14">
        <v>1</v>
      </c>
      <c r="Q508" s="14"/>
      <c r="R508" s="17">
        <f>Таблица2[[#This Row],[Свидетельства]]+Таблица2[[#This Row],[Заключения]]</f>
        <v>1</v>
      </c>
      <c r="S508" s="25">
        <f>Таблица2[[#This Row],[Свидетельства]]/Таблица2[[#This Row],[Всего]]</f>
        <v>1</v>
      </c>
    </row>
    <row r="509" spans="2:19" ht="30" customHeight="1" x14ac:dyDescent="0.25">
      <c r="B509" s="27">
        <v>506</v>
      </c>
      <c r="C509" s="33" t="s">
        <v>1433</v>
      </c>
      <c r="D509" s="16" t="s">
        <v>374</v>
      </c>
      <c r="E509" s="5" t="s">
        <v>1117</v>
      </c>
      <c r="F509" s="33" t="s">
        <v>1433</v>
      </c>
      <c r="G509" s="32" t="s">
        <v>1446</v>
      </c>
      <c r="H509" s="29">
        <v>2023</v>
      </c>
      <c r="I509" s="6" t="s">
        <v>16</v>
      </c>
      <c r="J509" s="6" t="s">
        <v>1116</v>
      </c>
      <c r="K509" s="10">
        <v>45085</v>
      </c>
      <c r="L509" s="10">
        <v>45100</v>
      </c>
      <c r="M509" s="34">
        <v>2028</v>
      </c>
      <c r="N509" s="37" t="s">
        <v>1118</v>
      </c>
      <c r="O509" s="17">
        <v>2023</v>
      </c>
      <c r="P509" s="14">
        <v>1</v>
      </c>
      <c r="Q509" s="14"/>
      <c r="R509" s="17">
        <f>Таблица2[[#This Row],[Свидетельства]]+Таблица2[[#This Row],[Заключения]]</f>
        <v>1</v>
      </c>
      <c r="S509" s="25">
        <f>Таблица2[[#This Row],[Свидетельства]]/Таблица2[[#This Row],[Всего]]</f>
        <v>1</v>
      </c>
    </row>
    <row r="510" spans="2:19" ht="30" customHeight="1" x14ac:dyDescent="0.25">
      <c r="B510" s="27">
        <v>507</v>
      </c>
      <c r="C510" s="33" t="s">
        <v>1433</v>
      </c>
      <c r="D510" s="5" t="s">
        <v>323</v>
      </c>
      <c r="E510" s="5" t="s">
        <v>995</v>
      </c>
      <c r="F510" s="33" t="s">
        <v>1433</v>
      </c>
      <c r="G510" s="32" t="s">
        <v>1442</v>
      </c>
      <c r="H510" s="29">
        <v>2023</v>
      </c>
      <c r="I510" s="6" t="s">
        <v>16</v>
      </c>
      <c r="J510" s="6" t="s">
        <v>994</v>
      </c>
      <c r="K510" s="10">
        <v>45085</v>
      </c>
      <c r="L510" s="10">
        <v>45100</v>
      </c>
      <c r="M510" s="34">
        <v>2028</v>
      </c>
      <c r="N510" s="37" t="s">
        <v>1118</v>
      </c>
      <c r="O510" s="17">
        <v>2023</v>
      </c>
      <c r="P510" s="14">
        <v>1</v>
      </c>
      <c r="Q510" s="14"/>
      <c r="R510" s="17">
        <f>Таблица2[[#This Row],[Свидетельства]]+Таблица2[[#This Row],[Заключения]]</f>
        <v>1</v>
      </c>
      <c r="S510" s="25">
        <f>Таблица2[[#This Row],[Свидетельства]]/Таблица2[[#This Row],[Всего]]</f>
        <v>1</v>
      </c>
    </row>
    <row r="511" spans="2:19" ht="30" customHeight="1" x14ac:dyDescent="0.25">
      <c r="B511" s="27">
        <v>508</v>
      </c>
      <c r="C511" s="33" t="s">
        <v>1433</v>
      </c>
      <c r="D511" s="5" t="s">
        <v>323</v>
      </c>
      <c r="E511" s="5" t="s">
        <v>997</v>
      </c>
      <c r="F511" s="33" t="s">
        <v>1433</v>
      </c>
      <c r="G511" s="32" t="s">
        <v>1442</v>
      </c>
      <c r="H511" s="29">
        <v>2023</v>
      </c>
      <c r="I511" s="6" t="s">
        <v>16</v>
      </c>
      <c r="J511" s="6" t="s">
        <v>996</v>
      </c>
      <c r="K511" s="10">
        <v>45085</v>
      </c>
      <c r="L511" s="10">
        <v>45100</v>
      </c>
      <c r="M511" s="34">
        <v>2028</v>
      </c>
      <c r="N511" s="37" t="s">
        <v>1118</v>
      </c>
      <c r="O511" s="17">
        <v>2023</v>
      </c>
      <c r="P511" s="14">
        <v>1</v>
      </c>
      <c r="Q511" s="14"/>
      <c r="R511" s="17">
        <f>Таблица2[[#This Row],[Свидетельства]]+Таблица2[[#This Row],[Заключения]]</f>
        <v>1</v>
      </c>
      <c r="S511" s="25">
        <f>Таблица2[[#This Row],[Свидетельства]]/Таблица2[[#This Row],[Всего]]</f>
        <v>1</v>
      </c>
    </row>
    <row r="512" spans="2:19" ht="30" customHeight="1" x14ac:dyDescent="0.25">
      <c r="B512" s="27">
        <v>509</v>
      </c>
      <c r="C512" s="33" t="s">
        <v>1433</v>
      </c>
      <c r="D512" s="5" t="s">
        <v>323</v>
      </c>
      <c r="E512" s="5" t="s">
        <v>999</v>
      </c>
      <c r="F512" s="33" t="s">
        <v>1433</v>
      </c>
      <c r="G512" s="32" t="s">
        <v>1442</v>
      </c>
      <c r="H512" s="29">
        <v>2023</v>
      </c>
      <c r="I512" s="6" t="s">
        <v>16</v>
      </c>
      <c r="J512" s="6" t="s">
        <v>998</v>
      </c>
      <c r="K512" s="10">
        <v>45085</v>
      </c>
      <c r="L512" s="10">
        <v>45100</v>
      </c>
      <c r="M512" s="34">
        <v>2028</v>
      </c>
      <c r="N512" s="37" t="s">
        <v>1118</v>
      </c>
      <c r="O512" s="17">
        <v>2023</v>
      </c>
      <c r="P512" s="14">
        <v>1</v>
      </c>
      <c r="Q512" s="14"/>
      <c r="R512" s="17">
        <f>Таблица2[[#This Row],[Свидетельства]]+Таблица2[[#This Row],[Заключения]]</f>
        <v>1</v>
      </c>
      <c r="S512" s="25">
        <f>Таблица2[[#This Row],[Свидетельства]]/Таблица2[[#This Row],[Всего]]</f>
        <v>1</v>
      </c>
    </row>
    <row r="513" spans="2:19" ht="30" customHeight="1" x14ac:dyDescent="0.25">
      <c r="B513" s="27">
        <v>510</v>
      </c>
      <c r="C513" s="33" t="s">
        <v>1433</v>
      </c>
      <c r="D513" s="5" t="s">
        <v>323</v>
      </c>
      <c r="E513" s="5" t="s">
        <v>1001</v>
      </c>
      <c r="F513" s="33" t="s">
        <v>1433</v>
      </c>
      <c r="G513" s="32" t="s">
        <v>1442</v>
      </c>
      <c r="H513" s="29">
        <v>2023</v>
      </c>
      <c r="I513" s="6" t="s">
        <v>16</v>
      </c>
      <c r="J513" s="6" t="s">
        <v>1000</v>
      </c>
      <c r="K513" s="10">
        <v>45085</v>
      </c>
      <c r="L513" s="10">
        <v>45100</v>
      </c>
      <c r="M513" s="34">
        <v>2028</v>
      </c>
      <c r="N513" s="37" t="s">
        <v>1118</v>
      </c>
      <c r="O513" s="17">
        <v>2023</v>
      </c>
      <c r="P513" s="14">
        <v>1</v>
      </c>
      <c r="Q513" s="14"/>
      <c r="R513" s="17">
        <f>Таблица2[[#This Row],[Свидетельства]]+Таблица2[[#This Row],[Заключения]]</f>
        <v>1</v>
      </c>
      <c r="S513" s="25">
        <f>Таблица2[[#This Row],[Свидетельства]]/Таблица2[[#This Row],[Всего]]</f>
        <v>1</v>
      </c>
    </row>
    <row r="514" spans="2:19" ht="30" customHeight="1" x14ac:dyDescent="0.25">
      <c r="B514" s="27">
        <v>511</v>
      </c>
      <c r="C514" s="33" t="s">
        <v>1433</v>
      </c>
      <c r="D514" s="5" t="s">
        <v>323</v>
      </c>
      <c r="E514" s="5" t="s">
        <v>1003</v>
      </c>
      <c r="F514" s="33" t="s">
        <v>1433</v>
      </c>
      <c r="G514" s="32" t="s">
        <v>1442</v>
      </c>
      <c r="H514" s="29">
        <v>2023</v>
      </c>
      <c r="I514" s="6" t="s">
        <v>16</v>
      </c>
      <c r="J514" s="6" t="s">
        <v>1002</v>
      </c>
      <c r="K514" s="10">
        <v>45085</v>
      </c>
      <c r="L514" s="10">
        <v>45100</v>
      </c>
      <c r="M514" s="34">
        <v>2028</v>
      </c>
      <c r="N514" s="37" t="s">
        <v>1118</v>
      </c>
      <c r="O514" s="17">
        <v>2023</v>
      </c>
      <c r="P514" s="14">
        <v>1</v>
      </c>
      <c r="Q514" s="14"/>
      <c r="R514" s="17">
        <f>Таблица2[[#This Row],[Свидетельства]]+Таблица2[[#This Row],[Заключения]]</f>
        <v>1</v>
      </c>
      <c r="S514" s="25">
        <f>Таблица2[[#This Row],[Свидетельства]]/Таблица2[[#This Row],[Всего]]</f>
        <v>1</v>
      </c>
    </row>
    <row r="515" spans="2:19" ht="30" customHeight="1" x14ac:dyDescent="0.25">
      <c r="B515" s="27">
        <v>512</v>
      </c>
      <c r="C515" s="33" t="s">
        <v>1433</v>
      </c>
      <c r="D515" s="5" t="s">
        <v>323</v>
      </c>
      <c r="E515" s="5" t="s">
        <v>1005</v>
      </c>
      <c r="F515" s="33" t="s">
        <v>1433</v>
      </c>
      <c r="G515" s="32" t="s">
        <v>1442</v>
      </c>
      <c r="H515" s="29">
        <v>2023</v>
      </c>
      <c r="I515" s="6" t="s">
        <v>16</v>
      </c>
      <c r="J515" s="6" t="s">
        <v>1004</v>
      </c>
      <c r="K515" s="10">
        <v>45085</v>
      </c>
      <c r="L515" s="10">
        <v>45100</v>
      </c>
      <c r="M515" s="34">
        <v>2028</v>
      </c>
      <c r="N515" s="37" t="s">
        <v>1118</v>
      </c>
      <c r="O515" s="17">
        <v>2023</v>
      </c>
      <c r="P515" s="14">
        <v>1</v>
      </c>
      <c r="Q515" s="14"/>
      <c r="R515" s="17">
        <f>Таблица2[[#This Row],[Свидетельства]]+Таблица2[[#This Row],[Заключения]]</f>
        <v>1</v>
      </c>
      <c r="S515" s="25">
        <f>Таблица2[[#This Row],[Свидетельства]]/Таблица2[[#This Row],[Всего]]</f>
        <v>1</v>
      </c>
    </row>
    <row r="516" spans="2:19" ht="30" customHeight="1" x14ac:dyDescent="0.25">
      <c r="B516" s="27">
        <v>513</v>
      </c>
      <c r="C516" s="33" t="s">
        <v>1433</v>
      </c>
      <c r="D516" s="5" t="s">
        <v>323</v>
      </c>
      <c r="E516" s="5" t="s">
        <v>1007</v>
      </c>
      <c r="F516" s="33" t="s">
        <v>1433</v>
      </c>
      <c r="G516" s="32" t="s">
        <v>1442</v>
      </c>
      <c r="H516" s="29">
        <v>2023</v>
      </c>
      <c r="I516" s="6" t="s">
        <v>16</v>
      </c>
      <c r="J516" s="6" t="s">
        <v>1006</v>
      </c>
      <c r="K516" s="10">
        <v>45085</v>
      </c>
      <c r="L516" s="10">
        <v>45100</v>
      </c>
      <c r="M516" s="34">
        <v>2028</v>
      </c>
      <c r="N516" s="37" t="s">
        <v>1118</v>
      </c>
      <c r="O516" s="17">
        <v>2023</v>
      </c>
      <c r="P516" s="14">
        <v>1</v>
      </c>
      <c r="Q516" s="14"/>
      <c r="R516" s="17">
        <f>Таблица2[[#This Row],[Свидетельства]]+Таблица2[[#This Row],[Заключения]]</f>
        <v>1</v>
      </c>
      <c r="S516" s="25">
        <f>Таблица2[[#This Row],[Свидетельства]]/Таблица2[[#This Row],[Всего]]</f>
        <v>1</v>
      </c>
    </row>
    <row r="517" spans="2:19" ht="30" customHeight="1" x14ac:dyDescent="0.25">
      <c r="B517" s="27">
        <v>514</v>
      </c>
      <c r="C517" s="33" t="s">
        <v>1433</v>
      </c>
      <c r="D517" s="5" t="s">
        <v>323</v>
      </c>
      <c r="E517" s="5" t="s">
        <v>1009</v>
      </c>
      <c r="F517" s="33" t="s">
        <v>1433</v>
      </c>
      <c r="G517" s="32" t="s">
        <v>1442</v>
      </c>
      <c r="H517" s="29">
        <v>2023</v>
      </c>
      <c r="I517" s="6" t="s">
        <v>16</v>
      </c>
      <c r="J517" s="6" t="s">
        <v>1008</v>
      </c>
      <c r="K517" s="10">
        <v>45085</v>
      </c>
      <c r="L517" s="10">
        <v>45100</v>
      </c>
      <c r="M517" s="34">
        <v>2028</v>
      </c>
      <c r="N517" s="37" t="s">
        <v>1118</v>
      </c>
      <c r="O517" s="17">
        <v>2023</v>
      </c>
      <c r="P517" s="14">
        <v>1</v>
      </c>
      <c r="Q517" s="14"/>
      <c r="R517" s="17">
        <f>Таблица2[[#This Row],[Свидетельства]]+Таблица2[[#This Row],[Заключения]]</f>
        <v>1</v>
      </c>
      <c r="S517" s="25">
        <f>Таблица2[[#This Row],[Свидетельства]]/Таблица2[[#This Row],[Всего]]</f>
        <v>1</v>
      </c>
    </row>
    <row r="518" spans="2:19" ht="30" customHeight="1" x14ac:dyDescent="0.25">
      <c r="B518" s="27">
        <v>515</v>
      </c>
      <c r="C518" s="33" t="s">
        <v>1433</v>
      </c>
      <c r="D518" s="5" t="s">
        <v>323</v>
      </c>
      <c r="E518" s="5" t="s">
        <v>1011</v>
      </c>
      <c r="F518" s="33" t="s">
        <v>1433</v>
      </c>
      <c r="G518" s="32" t="s">
        <v>1442</v>
      </c>
      <c r="H518" s="29">
        <v>2023</v>
      </c>
      <c r="I518" s="6" t="s">
        <v>16</v>
      </c>
      <c r="J518" s="6" t="s">
        <v>1010</v>
      </c>
      <c r="K518" s="10">
        <v>45085</v>
      </c>
      <c r="L518" s="10">
        <v>45100</v>
      </c>
      <c r="M518" s="34">
        <v>2028</v>
      </c>
      <c r="N518" s="37" t="s">
        <v>1118</v>
      </c>
      <c r="O518" s="17">
        <v>2023</v>
      </c>
      <c r="P518" s="14">
        <v>1</v>
      </c>
      <c r="Q518" s="14"/>
      <c r="R518" s="17">
        <f>Таблица2[[#This Row],[Свидетельства]]+Таблица2[[#This Row],[Заключения]]</f>
        <v>1</v>
      </c>
      <c r="S518" s="25">
        <f>Таблица2[[#This Row],[Свидетельства]]/Таблица2[[#This Row],[Всего]]</f>
        <v>1</v>
      </c>
    </row>
    <row r="519" spans="2:19" ht="30" customHeight="1" x14ac:dyDescent="0.25">
      <c r="B519" s="27">
        <v>516</v>
      </c>
      <c r="C519" s="33" t="s">
        <v>1433</v>
      </c>
      <c r="D519" s="5" t="s">
        <v>323</v>
      </c>
      <c r="E519" s="5" t="s">
        <v>1013</v>
      </c>
      <c r="F519" s="33" t="s">
        <v>1433</v>
      </c>
      <c r="G519" s="32" t="s">
        <v>1442</v>
      </c>
      <c r="H519" s="29">
        <v>2023</v>
      </c>
      <c r="I519" s="6" t="s">
        <v>16</v>
      </c>
      <c r="J519" s="6" t="s">
        <v>1012</v>
      </c>
      <c r="K519" s="10">
        <v>45085</v>
      </c>
      <c r="L519" s="10">
        <v>45100</v>
      </c>
      <c r="M519" s="34">
        <v>2028</v>
      </c>
      <c r="N519" s="37" t="s">
        <v>1118</v>
      </c>
      <c r="O519" s="17">
        <v>2023</v>
      </c>
      <c r="P519" s="14">
        <v>1</v>
      </c>
      <c r="Q519" s="14"/>
      <c r="R519" s="17">
        <f>Таблица2[[#This Row],[Свидетельства]]+Таблица2[[#This Row],[Заключения]]</f>
        <v>1</v>
      </c>
      <c r="S519" s="25">
        <f>Таблица2[[#This Row],[Свидетельства]]/Таблица2[[#This Row],[Всего]]</f>
        <v>1</v>
      </c>
    </row>
    <row r="520" spans="2:19" ht="30" customHeight="1" x14ac:dyDescent="0.25">
      <c r="B520" s="27">
        <v>517</v>
      </c>
      <c r="C520" s="33" t="s">
        <v>1433</v>
      </c>
      <c r="D520" s="5" t="s">
        <v>323</v>
      </c>
      <c r="E520" s="5" t="s">
        <v>1015</v>
      </c>
      <c r="F520" s="33" t="s">
        <v>1433</v>
      </c>
      <c r="G520" s="32" t="s">
        <v>1442</v>
      </c>
      <c r="H520" s="29">
        <v>2023</v>
      </c>
      <c r="I520" s="6" t="s">
        <v>16</v>
      </c>
      <c r="J520" s="6" t="s">
        <v>1014</v>
      </c>
      <c r="K520" s="10">
        <v>45085</v>
      </c>
      <c r="L520" s="10">
        <v>45100</v>
      </c>
      <c r="M520" s="34">
        <v>2028</v>
      </c>
      <c r="N520" s="37" t="s">
        <v>1118</v>
      </c>
      <c r="O520" s="17">
        <v>2023</v>
      </c>
      <c r="P520" s="14">
        <v>1</v>
      </c>
      <c r="Q520" s="14"/>
      <c r="R520" s="17">
        <f>Таблица2[[#This Row],[Свидетельства]]+Таблица2[[#This Row],[Заключения]]</f>
        <v>1</v>
      </c>
      <c r="S520" s="25">
        <f>Таблица2[[#This Row],[Свидетельства]]/Таблица2[[#This Row],[Всего]]</f>
        <v>1</v>
      </c>
    </row>
    <row r="521" spans="2:19" ht="30" customHeight="1" x14ac:dyDescent="0.25">
      <c r="B521" s="27">
        <v>518</v>
      </c>
      <c r="C521" s="33" t="s">
        <v>1433</v>
      </c>
      <c r="D521" s="5" t="s">
        <v>323</v>
      </c>
      <c r="E521" s="5" t="s">
        <v>1017</v>
      </c>
      <c r="F521" s="33" t="s">
        <v>1433</v>
      </c>
      <c r="G521" s="32" t="s">
        <v>1442</v>
      </c>
      <c r="H521" s="29">
        <v>2023</v>
      </c>
      <c r="I521" s="6" t="s">
        <v>16</v>
      </c>
      <c r="J521" s="6" t="s">
        <v>1016</v>
      </c>
      <c r="K521" s="10">
        <v>45085</v>
      </c>
      <c r="L521" s="10">
        <v>45100</v>
      </c>
      <c r="M521" s="34">
        <v>2028</v>
      </c>
      <c r="N521" s="37" t="s">
        <v>1118</v>
      </c>
      <c r="O521" s="17">
        <v>2023</v>
      </c>
      <c r="P521" s="14">
        <v>1</v>
      </c>
      <c r="Q521" s="14"/>
      <c r="R521" s="17">
        <f>Таблица2[[#This Row],[Свидетельства]]+Таблица2[[#This Row],[Заключения]]</f>
        <v>1</v>
      </c>
      <c r="S521" s="25">
        <f>Таблица2[[#This Row],[Свидетельства]]/Таблица2[[#This Row],[Всего]]</f>
        <v>1</v>
      </c>
    </row>
    <row r="522" spans="2:19" ht="30" customHeight="1" x14ac:dyDescent="0.25">
      <c r="B522" s="27">
        <v>519</v>
      </c>
      <c r="C522" s="33" t="s">
        <v>1433</v>
      </c>
      <c r="D522" s="5" t="s">
        <v>323</v>
      </c>
      <c r="E522" s="5" t="s">
        <v>1019</v>
      </c>
      <c r="F522" s="33" t="s">
        <v>1433</v>
      </c>
      <c r="G522" s="32" t="s">
        <v>1442</v>
      </c>
      <c r="H522" s="29">
        <v>2023</v>
      </c>
      <c r="I522" s="6" t="s">
        <v>16</v>
      </c>
      <c r="J522" s="6" t="s">
        <v>1018</v>
      </c>
      <c r="K522" s="10">
        <v>45085</v>
      </c>
      <c r="L522" s="10">
        <v>45100</v>
      </c>
      <c r="M522" s="34">
        <v>2028</v>
      </c>
      <c r="N522" s="37" t="s">
        <v>1118</v>
      </c>
      <c r="O522" s="17">
        <v>2023</v>
      </c>
      <c r="P522" s="14">
        <v>1</v>
      </c>
      <c r="Q522" s="14"/>
      <c r="R522" s="17">
        <f>Таблица2[[#This Row],[Свидетельства]]+Таблица2[[#This Row],[Заключения]]</f>
        <v>1</v>
      </c>
      <c r="S522" s="25">
        <f>Таблица2[[#This Row],[Свидетельства]]/Таблица2[[#This Row],[Всего]]</f>
        <v>1</v>
      </c>
    </row>
    <row r="523" spans="2:19" ht="30" customHeight="1" x14ac:dyDescent="0.25">
      <c r="B523" s="27">
        <v>520</v>
      </c>
      <c r="C523" s="33" t="s">
        <v>1433</v>
      </c>
      <c r="D523" s="5" t="s">
        <v>323</v>
      </c>
      <c r="E523" s="5" t="s">
        <v>1021</v>
      </c>
      <c r="F523" s="33" t="s">
        <v>1433</v>
      </c>
      <c r="G523" s="32" t="s">
        <v>1442</v>
      </c>
      <c r="H523" s="29">
        <v>2023</v>
      </c>
      <c r="I523" s="6" t="s">
        <v>16</v>
      </c>
      <c r="J523" s="6" t="s">
        <v>1020</v>
      </c>
      <c r="K523" s="10">
        <v>45085</v>
      </c>
      <c r="L523" s="10">
        <v>45100</v>
      </c>
      <c r="M523" s="34">
        <v>2028</v>
      </c>
      <c r="N523" s="37" t="s">
        <v>1118</v>
      </c>
      <c r="O523" s="17">
        <v>2023</v>
      </c>
      <c r="P523" s="14">
        <v>1</v>
      </c>
      <c r="Q523" s="14"/>
      <c r="R523" s="17">
        <f>Таблица2[[#This Row],[Свидетельства]]+Таблица2[[#This Row],[Заключения]]</f>
        <v>1</v>
      </c>
      <c r="S523" s="25">
        <f>Таблица2[[#This Row],[Свидетельства]]/Таблица2[[#This Row],[Всего]]</f>
        <v>1</v>
      </c>
    </row>
    <row r="524" spans="2:19" ht="30" customHeight="1" x14ac:dyDescent="0.25">
      <c r="B524" s="27">
        <v>521</v>
      </c>
      <c r="C524" s="33" t="s">
        <v>1433</v>
      </c>
      <c r="D524" s="5" t="s">
        <v>323</v>
      </c>
      <c r="E524" s="5" t="s">
        <v>1023</v>
      </c>
      <c r="F524" s="33" t="s">
        <v>1433</v>
      </c>
      <c r="G524" s="32" t="s">
        <v>1442</v>
      </c>
      <c r="H524" s="29">
        <v>2023</v>
      </c>
      <c r="I524" s="6" t="s">
        <v>16</v>
      </c>
      <c r="J524" s="6" t="s">
        <v>1022</v>
      </c>
      <c r="K524" s="10">
        <v>45085</v>
      </c>
      <c r="L524" s="10">
        <v>45100</v>
      </c>
      <c r="M524" s="34">
        <v>2028</v>
      </c>
      <c r="N524" s="37" t="s">
        <v>1118</v>
      </c>
      <c r="O524" s="17">
        <v>2023</v>
      </c>
      <c r="P524" s="14">
        <v>1</v>
      </c>
      <c r="Q524" s="14"/>
      <c r="R524" s="17">
        <f>Таблица2[[#This Row],[Свидетельства]]+Таблица2[[#This Row],[Заключения]]</f>
        <v>1</v>
      </c>
      <c r="S524" s="25">
        <f>Таблица2[[#This Row],[Свидетельства]]/Таблица2[[#This Row],[Всего]]</f>
        <v>1</v>
      </c>
    </row>
    <row r="525" spans="2:19" ht="30" customHeight="1" x14ac:dyDescent="0.25">
      <c r="B525" s="27">
        <v>522</v>
      </c>
      <c r="C525" s="33" t="s">
        <v>1433</v>
      </c>
      <c r="D525" s="5" t="s">
        <v>323</v>
      </c>
      <c r="E525" s="5" t="s">
        <v>1025</v>
      </c>
      <c r="F525" s="33" t="s">
        <v>1433</v>
      </c>
      <c r="G525" s="32" t="s">
        <v>1442</v>
      </c>
      <c r="H525" s="29">
        <v>2023</v>
      </c>
      <c r="I525" s="6" t="s">
        <v>16</v>
      </c>
      <c r="J525" s="6" t="s">
        <v>1024</v>
      </c>
      <c r="K525" s="10">
        <v>45085</v>
      </c>
      <c r="L525" s="10">
        <v>45100</v>
      </c>
      <c r="M525" s="34">
        <v>2028</v>
      </c>
      <c r="N525" s="37" t="s">
        <v>1118</v>
      </c>
      <c r="O525" s="17">
        <v>2023</v>
      </c>
      <c r="P525" s="14">
        <v>1</v>
      </c>
      <c r="Q525" s="14"/>
      <c r="R525" s="17">
        <f>Таблица2[[#This Row],[Свидетельства]]+Таблица2[[#This Row],[Заключения]]</f>
        <v>1</v>
      </c>
      <c r="S525" s="25">
        <f>Таблица2[[#This Row],[Свидетельства]]/Таблица2[[#This Row],[Всего]]</f>
        <v>1</v>
      </c>
    </row>
    <row r="526" spans="2:19" ht="30" customHeight="1" x14ac:dyDescent="0.25">
      <c r="B526" s="27">
        <v>523</v>
      </c>
      <c r="C526" s="33" t="s">
        <v>1433</v>
      </c>
      <c r="D526" s="5" t="s">
        <v>323</v>
      </c>
      <c r="E526" s="5" t="s">
        <v>1027</v>
      </c>
      <c r="F526" s="33" t="s">
        <v>1433</v>
      </c>
      <c r="G526" s="32" t="s">
        <v>1442</v>
      </c>
      <c r="H526" s="29">
        <v>2023</v>
      </c>
      <c r="I526" s="6" t="s">
        <v>16</v>
      </c>
      <c r="J526" s="6" t="s">
        <v>1026</v>
      </c>
      <c r="K526" s="10">
        <v>45085</v>
      </c>
      <c r="L526" s="10">
        <v>45100</v>
      </c>
      <c r="M526" s="34">
        <v>2028</v>
      </c>
      <c r="N526" s="37" t="s">
        <v>1118</v>
      </c>
      <c r="O526" s="17">
        <v>2023</v>
      </c>
      <c r="P526" s="14">
        <v>1</v>
      </c>
      <c r="Q526" s="14"/>
      <c r="R526" s="17">
        <f>Таблица2[[#This Row],[Свидетельства]]+Таблица2[[#This Row],[Заключения]]</f>
        <v>1</v>
      </c>
      <c r="S526" s="25">
        <f>Таблица2[[#This Row],[Свидетельства]]/Таблица2[[#This Row],[Всего]]</f>
        <v>1</v>
      </c>
    </row>
    <row r="527" spans="2:19" ht="30" customHeight="1" x14ac:dyDescent="0.25">
      <c r="B527" s="27">
        <v>524</v>
      </c>
      <c r="C527" s="33" t="s">
        <v>1433</v>
      </c>
      <c r="D527" s="5" t="s">
        <v>323</v>
      </c>
      <c r="E527" s="5" t="s">
        <v>1029</v>
      </c>
      <c r="F527" s="33" t="s">
        <v>1433</v>
      </c>
      <c r="G527" s="32" t="s">
        <v>1442</v>
      </c>
      <c r="H527" s="29">
        <v>2023</v>
      </c>
      <c r="I527" s="6" t="s">
        <v>16</v>
      </c>
      <c r="J527" s="6" t="s">
        <v>1028</v>
      </c>
      <c r="K527" s="10">
        <v>45085</v>
      </c>
      <c r="L527" s="10">
        <v>45100</v>
      </c>
      <c r="M527" s="34">
        <v>2028</v>
      </c>
      <c r="N527" s="37" t="s">
        <v>1118</v>
      </c>
      <c r="O527" s="17">
        <v>2023</v>
      </c>
      <c r="P527" s="14">
        <v>1</v>
      </c>
      <c r="Q527" s="14"/>
      <c r="R527" s="17">
        <f>Таблица2[[#This Row],[Свидетельства]]+Таблица2[[#This Row],[Заключения]]</f>
        <v>1</v>
      </c>
      <c r="S527" s="25">
        <f>Таблица2[[#This Row],[Свидетельства]]/Таблица2[[#This Row],[Всего]]</f>
        <v>1</v>
      </c>
    </row>
    <row r="528" spans="2:19" ht="30" customHeight="1" x14ac:dyDescent="0.25">
      <c r="B528" s="27">
        <v>525</v>
      </c>
      <c r="C528" s="33" t="s">
        <v>1433</v>
      </c>
      <c r="D528" s="5" t="s">
        <v>323</v>
      </c>
      <c r="E528" s="5" t="s">
        <v>1031</v>
      </c>
      <c r="F528" s="33" t="s">
        <v>1433</v>
      </c>
      <c r="G528" s="32" t="s">
        <v>1442</v>
      </c>
      <c r="H528" s="29">
        <v>2023</v>
      </c>
      <c r="I528" s="6" t="s">
        <v>16</v>
      </c>
      <c r="J528" s="6" t="s">
        <v>1030</v>
      </c>
      <c r="K528" s="10">
        <v>45085</v>
      </c>
      <c r="L528" s="10">
        <v>45100</v>
      </c>
      <c r="M528" s="34">
        <v>2028</v>
      </c>
      <c r="N528" s="37" t="s">
        <v>1118</v>
      </c>
      <c r="O528" s="17">
        <v>2023</v>
      </c>
      <c r="P528" s="14">
        <v>1</v>
      </c>
      <c r="Q528" s="14"/>
      <c r="R528" s="17">
        <f>Таблица2[[#This Row],[Свидетельства]]+Таблица2[[#This Row],[Заключения]]</f>
        <v>1</v>
      </c>
      <c r="S528" s="25">
        <f>Таблица2[[#This Row],[Свидетельства]]/Таблица2[[#This Row],[Всего]]</f>
        <v>1</v>
      </c>
    </row>
    <row r="529" spans="2:19" ht="30" customHeight="1" x14ac:dyDescent="0.25">
      <c r="B529" s="27">
        <v>526</v>
      </c>
      <c r="C529" s="33" t="s">
        <v>1433</v>
      </c>
      <c r="D529" s="5" t="s">
        <v>323</v>
      </c>
      <c r="E529" s="5" t="s">
        <v>1033</v>
      </c>
      <c r="F529" s="33" t="s">
        <v>1433</v>
      </c>
      <c r="G529" s="32" t="s">
        <v>1442</v>
      </c>
      <c r="H529" s="29">
        <v>2023</v>
      </c>
      <c r="I529" s="6" t="s">
        <v>16</v>
      </c>
      <c r="J529" s="6" t="s">
        <v>1032</v>
      </c>
      <c r="K529" s="10">
        <v>45085</v>
      </c>
      <c r="L529" s="10">
        <v>45100</v>
      </c>
      <c r="M529" s="34">
        <v>2028</v>
      </c>
      <c r="N529" s="37" t="s">
        <v>1118</v>
      </c>
      <c r="O529" s="17">
        <v>2023</v>
      </c>
      <c r="P529" s="14">
        <v>1</v>
      </c>
      <c r="Q529" s="14"/>
      <c r="R529" s="17">
        <f>Таблица2[[#This Row],[Свидетельства]]+Таблица2[[#This Row],[Заключения]]</f>
        <v>1</v>
      </c>
      <c r="S529" s="25">
        <f>Таблица2[[#This Row],[Свидетельства]]/Таблица2[[#This Row],[Всего]]</f>
        <v>1</v>
      </c>
    </row>
    <row r="530" spans="2:19" ht="30" customHeight="1" x14ac:dyDescent="0.25">
      <c r="B530" s="27">
        <v>527</v>
      </c>
      <c r="C530" s="33" t="s">
        <v>1433</v>
      </c>
      <c r="D530" s="5" t="s">
        <v>323</v>
      </c>
      <c r="E530" s="5" t="s">
        <v>1035</v>
      </c>
      <c r="F530" s="33" t="s">
        <v>1433</v>
      </c>
      <c r="G530" s="32" t="s">
        <v>1442</v>
      </c>
      <c r="H530" s="29">
        <v>2023</v>
      </c>
      <c r="I530" s="6" t="s">
        <v>16</v>
      </c>
      <c r="J530" s="6" t="s">
        <v>1034</v>
      </c>
      <c r="K530" s="10">
        <v>45085</v>
      </c>
      <c r="L530" s="10">
        <v>45100</v>
      </c>
      <c r="M530" s="34">
        <v>2028</v>
      </c>
      <c r="N530" s="37" t="s">
        <v>1118</v>
      </c>
      <c r="O530" s="17">
        <v>2023</v>
      </c>
      <c r="P530" s="14">
        <v>1</v>
      </c>
      <c r="Q530" s="14"/>
      <c r="R530" s="17">
        <f>Таблица2[[#This Row],[Свидетельства]]+Таблица2[[#This Row],[Заключения]]</f>
        <v>1</v>
      </c>
      <c r="S530" s="25">
        <f>Таблица2[[#This Row],[Свидетельства]]/Таблица2[[#This Row],[Всего]]</f>
        <v>1</v>
      </c>
    </row>
    <row r="531" spans="2:19" ht="30" customHeight="1" x14ac:dyDescent="0.25">
      <c r="B531" s="27">
        <v>528</v>
      </c>
      <c r="C531" s="33" t="s">
        <v>1433</v>
      </c>
      <c r="D531" s="5" t="s">
        <v>323</v>
      </c>
      <c r="E531" s="5" t="s">
        <v>1037</v>
      </c>
      <c r="F531" s="33" t="s">
        <v>1433</v>
      </c>
      <c r="G531" s="32" t="s">
        <v>1442</v>
      </c>
      <c r="H531" s="29">
        <v>2023</v>
      </c>
      <c r="I531" s="6" t="s">
        <v>16</v>
      </c>
      <c r="J531" s="6" t="s">
        <v>1036</v>
      </c>
      <c r="K531" s="10">
        <v>45085</v>
      </c>
      <c r="L531" s="10">
        <v>45100</v>
      </c>
      <c r="M531" s="34">
        <v>2028</v>
      </c>
      <c r="N531" s="37" t="s">
        <v>1118</v>
      </c>
      <c r="O531" s="17">
        <v>2023</v>
      </c>
      <c r="P531" s="14">
        <v>1</v>
      </c>
      <c r="Q531" s="14"/>
      <c r="R531" s="17">
        <f>Таблица2[[#This Row],[Свидетельства]]+Таблица2[[#This Row],[Заключения]]</f>
        <v>1</v>
      </c>
      <c r="S531" s="25">
        <f>Таблица2[[#This Row],[Свидетельства]]/Таблица2[[#This Row],[Всего]]</f>
        <v>1</v>
      </c>
    </row>
    <row r="532" spans="2:19" ht="30" customHeight="1" x14ac:dyDescent="0.25">
      <c r="B532" s="27">
        <v>529</v>
      </c>
      <c r="C532" s="33" t="s">
        <v>1433</v>
      </c>
      <c r="D532" s="5" t="s">
        <v>323</v>
      </c>
      <c r="E532" s="5" t="s">
        <v>1039</v>
      </c>
      <c r="F532" s="33" t="s">
        <v>1433</v>
      </c>
      <c r="G532" s="32" t="s">
        <v>1442</v>
      </c>
      <c r="H532" s="29">
        <v>2023</v>
      </c>
      <c r="I532" s="6" t="s">
        <v>16</v>
      </c>
      <c r="J532" s="6" t="s">
        <v>1038</v>
      </c>
      <c r="K532" s="10">
        <v>45085</v>
      </c>
      <c r="L532" s="10">
        <v>45100</v>
      </c>
      <c r="M532" s="34">
        <v>2028</v>
      </c>
      <c r="N532" s="37" t="s">
        <v>1118</v>
      </c>
      <c r="O532" s="17">
        <v>2023</v>
      </c>
      <c r="P532" s="14">
        <v>1</v>
      </c>
      <c r="Q532" s="14"/>
      <c r="R532" s="17">
        <f>Таблица2[[#This Row],[Свидетельства]]+Таблица2[[#This Row],[Заключения]]</f>
        <v>1</v>
      </c>
      <c r="S532" s="25">
        <f>Таблица2[[#This Row],[Свидетельства]]/Таблица2[[#This Row],[Всего]]</f>
        <v>1</v>
      </c>
    </row>
    <row r="533" spans="2:19" ht="30" customHeight="1" x14ac:dyDescent="0.25">
      <c r="B533" s="27">
        <v>530</v>
      </c>
      <c r="C533" s="33" t="s">
        <v>1433</v>
      </c>
      <c r="D533" s="5" t="s">
        <v>323</v>
      </c>
      <c r="E533" s="5" t="s">
        <v>1041</v>
      </c>
      <c r="F533" s="33" t="s">
        <v>1433</v>
      </c>
      <c r="G533" s="32" t="s">
        <v>1442</v>
      </c>
      <c r="H533" s="29">
        <v>2023</v>
      </c>
      <c r="I533" s="6" t="s">
        <v>16</v>
      </c>
      <c r="J533" s="6" t="s">
        <v>1040</v>
      </c>
      <c r="K533" s="10">
        <v>45085</v>
      </c>
      <c r="L533" s="10">
        <v>45100</v>
      </c>
      <c r="M533" s="34">
        <v>2028</v>
      </c>
      <c r="N533" s="37" t="s">
        <v>1118</v>
      </c>
      <c r="O533" s="17">
        <v>2023</v>
      </c>
      <c r="P533" s="14">
        <v>1</v>
      </c>
      <c r="Q533" s="14"/>
      <c r="R533" s="17">
        <f>Таблица2[[#This Row],[Свидетельства]]+Таблица2[[#This Row],[Заключения]]</f>
        <v>1</v>
      </c>
      <c r="S533" s="25">
        <f>Таблица2[[#This Row],[Свидетельства]]/Таблица2[[#This Row],[Всего]]</f>
        <v>1</v>
      </c>
    </row>
    <row r="534" spans="2:19" ht="30" customHeight="1" x14ac:dyDescent="0.25">
      <c r="B534" s="27">
        <v>531</v>
      </c>
      <c r="C534" s="33" t="s">
        <v>1433</v>
      </c>
      <c r="D534" s="5" t="s">
        <v>323</v>
      </c>
      <c r="E534" s="5" t="s">
        <v>1043</v>
      </c>
      <c r="F534" s="33" t="s">
        <v>1433</v>
      </c>
      <c r="G534" s="32" t="s">
        <v>1442</v>
      </c>
      <c r="H534" s="29">
        <v>2023</v>
      </c>
      <c r="I534" s="6" t="s">
        <v>16</v>
      </c>
      <c r="J534" s="6" t="s">
        <v>1042</v>
      </c>
      <c r="K534" s="10">
        <v>45085</v>
      </c>
      <c r="L534" s="10">
        <v>45100</v>
      </c>
      <c r="M534" s="34">
        <v>2028</v>
      </c>
      <c r="N534" s="37" t="s">
        <v>1118</v>
      </c>
      <c r="O534" s="17">
        <v>2023</v>
      </c>
      <c r="P534" s="14">
        <v>1</v>
      </c>
      <c r="Q534" s="14"/>
      <c r="R534" s="17">
        <f>Таблица2[[#This Row],[Свидетельства]]+Таблица2[[#This Row],[Заключения]]</f>
        <v>1</v>
      </c>
      <c r="S534" s="25">
        <f>Таблица2[[#This Row],[Свидетельства]]/Таблица2[[#This Row],[Всего]]</f>
        <v>1</v>
      </c>
    </row>
    <row r="535" spans="2:19" ht="30" customHeight="1" x14ac:dyDescent="0.25">
      <c r="B535" s="27">
        <v>532</v>
      </c>
      <c r="C535" s="33" t="s">
        <v>1433</v>
      </c>
      <c r="D535" s="5" t="s">
        <v>323</v>
      </c>
      <c r="E535" s="5" t="s">
        <v>1045</v>
      </c>
      <c r="F535" s="33" t="s">
        <v>1433</v>
      </c>
      <c r="G535" s="32" t="s">
        <v>1442</v>
      </c>
      <c r="H535" s="29">
        <v>2023</v>
      </c>
      <c r="I535" s="6" t="s">
        <v>16</v>
      </c>
      <c r="J535" s="6" t="s">
        <v>1044</v>
      </c>
      <c r="K535" s="10">
        <v>45085</v>
      </c>
      <c r="L535" s="10">
        <v>45100</v>
      </c>
      <c r="M535" s="34">
        <v>2028</v>
      </c>
      <c r="N535" s="37" t="s">
        <v>1118</v>
      </c>
      <c r="O535" s="17">
        <v>2023</v>
      </c>
      <c r="P535" s="14">
        <v>1</v>
      </c>
      <c r="Q535" s="14"/>
      <c r="R535" s="17">
        <f>Таблица2[[#This Row],[Свидетельства]]+Таблица2[[#This Row],[Заключения]]</f>
        <v>1</v>
      </c>
      <c r="S535" s="25">
        <f>Таблица2[[#This Row],[Свидетельства]]/Таблица2[[#This Row],[Всего]]</f>
        <v>1</v>
      </c>
    </row>
    <row r="536" spans="2:19" ht="30" customHeight="1" x14ac:dyDescent="0.25">
      <c r="B536" s="27">
        <v>533</v>
      </c>
      <c r="C536" s="33" t="s">
        <v>1433</v>
      </c>
      <c r="D536" s="5" t="s">
        <v>323</v>
      </c>
      <c r="E536" s="5" t="s">
        <v>1047</v>
      </c>
      <c r="F536" s="33" t="s">
        <v>1433</v>
      </c>
      <c r="G536" s="32" t="s">
        <v>1442</v>
      </c>
      <c r="H536" s="29">
        <v>2023</v>
      </c>
      <c r="I536" s="6" t="s">
        <v>16</v>
      </c>
      <c r="J536" s="6" t="s">
        <v>1046</v>
      </c>
      <c r="K536" s="10">
        <v>45085</v>
      </c>
      <c r="L536" s="10">
        <v>45100</v>
      </c>
      <c r="M536" s="34">
        <v>2028</v>
      </c>
      <c r="N536" s="37" t="s">
        <v>1118</v>
      </c>
      <c r="O536" s="17">
        <v>2023</v>
      </c>
      <c r="P536" s="14">
        <v>1</v>
      </c>
      <c r="Q536" s="14"/>
      <c r="R536" s="17">
        <f>Таблица2[[#This Row],[Свидетельства]]+Таблица2[[#This Row],[Заключения]]</f>
        <v>1</v>
      </c>
      <c r="S536" s="25">
        <f>Таблица2[[#This Row],[Свидетельства]]/Таблица2[[#This Row],[Всего]]</f>
        <v>1</v>
      </c>
    </row>
    <row r="537" spans="2:19" ht="30" customHeight="1" x14ac:dyDescent="0.25">
      <c r="B537" s="27">
        <v>534</v>
      </c>
      <c r="C537" s="33" t="s">
        <v>1433</v>
      </c>
      <c r="D537" s="9" t="s">
        <v>306</v>
      </c>
      <c r="E537" s="5" t="s">
        <v>1057</v>
      </c>
      <c r="F537" s="33" t="s">
        <v>1433</v>
      </c>
      <c r="G537" s="32" t="s">
        <v>1452</v>
      </c>
      <c r="H537" s="29">
        <v>2023</v>
      </c>
      <c r="I537" s="6" t="s">
        <v>16</v>
      </c>
      <c r="J537" s="6" t="s">
        <v>1056</v>
      </c>
      <c r="K537" s="10">
        <v>45085</v>
      </c>
      <c r="L537" s="10">
        <v>45100</v>
      </c>
      <c r="M537" s="34">
        <v>2028</v>
      </c>
      <c r="N537" s="37" t="s">
        <v>1118</v>
      </c>
      <c r="O537" s="17">
        <v>2023</v>
      </c>
      <c r="P537" s="14">
        <v>1</v>
      </c>
      <c r="Q537" s="14"/>
      <c r="R537" s="17">
        <f>Таблица2[[#This Row],[Свидетельства]]+Таблица2[[#This Row],[Заключения]]</f>
        <v>1</v>
      </c>
      <c r="S537" s="25">
        <f>Таблица2[[#This Row],[Свидетельства]]/Таблица2[[#This Row],[Всего]]</f>
        <v>1</v>
      </c>
    </row>
    <row r="538" spans="2:19" ht="30" customHeight="1" x14ac:dyDescent="0.25">
      <c r="B538" s="27">
        <v>535</v>
      </c>
      <c r="C538" s="33" t="s">
        <v>1433</v>
      </c>
      <c r="D538" s="9" t="s">
        <v>306</v>
      </c>
      <c r="E538" s="5" t="s">
        <v>1059</v>
      </c>
      <c r="F538" s="33" t="s">
        <v>1433</v>
      </c>
      <c r="G538" s="32" t="s">
        <v>1452</v>
      </c>
      <c r="H538" s="29">
        <v>2023</v>
      </c>
      <c r="I538" s="6" t="s">
        <v>16</v>
      </c>
      <c r="J538" s="6" t="s">
        <v>1058</v>
      </c>
      <c r="K538" s="10">
        <v>45085</v>
      </c>
      <c r="L538" s="10">
        <v>45100</v>
      </c>
      <c r="M538" s="34">
        <v>2028</v>
      </c>
      <c r="N538" s="37" t="s">
        <v>1118</v>
      </c>
      <c r="O538" s="17">
        <v>2023</v>
      </c>
      <c r="P538" s="14">
        <v>1</v>
      </c>
      <c r="Q538" s="14"/>
      <c r="R538" s="17">
        <f>Таблица2[[#This Row],[Свидетельства]]+Таблица2[[#This Row],[Заключения]]</f>
        <v>1</v>
      </c>
      <c r="S538" s="25">
        <f>Таблица2[[#This Row],[Свидетельства]]/Таблица2[[#This Row],[Всего]]</f>
        <v>1</v>
      </c>
    </row>
    <row r="539" spans="2:19" ht="30" customHeight="1" x14ac:dyDescent="0.25">
      <c r="B539" s="27">
        <v>536</v>
      </c>
      <c r="C539" s="33" t="s">
        <v>1433</v>
      </c>
      <c r="D539" s="9" t="s">
        <v>306</v>
      </c>
      <c r="E539" s="5" t="s">
        <v>1061</v>
      </c>
      <c r="F539" s="33" t="s">
        <v>1433</v>
      </c>
      <c r="G539" s="32" t="s">
        <v>1452</v>
      </c>
      <c r="H539" s="29">
        <v>2023</v>
      </c>
      <c r="I539" s="6" t="s">
        <v>16</v>
      </c>
      <c r="J539" s="6" t="s">
        <v>1060</v>
      </c>
      <c r="K539" s="10">
        <v>45085</v>
      </c>
      <c r="L539" s="10">
        <v>45100</v>
      </c>
      <c r="M539" s="34">
        <v>2028</v>
      </c>
      <c r="N539" s="37" t="s">
        <v>1118</v>
      </c>
      <c r="O539" s="17">
        <v>2023</v>
      </c>
      <c r="P539" s="14">
        <v>1</v>
      </c>
      <c r="Q539" s="14"/>
      <c r="R539" s="17">
        <f>Таблица2[[#This Row],[Свидетельства]]+Таблица2[[#This Row],[Заключения]]</f>
        <v>1</v>
      </c>
      <c r="S539" s="25">
        <f>Таблица2[[#This Row],[Свидетельства]]/Таблица2[[#This Row],[Всего]]</f>
        <v>1</v>
      </c>
    </row>
    <row r="540" spans="2:19" ht="30" customHeight="1" x14ac:dyDescent="0.25">
      <c r="B540" s="27">
        <v>537</v>
      </c>
      <c r="C540" s="33" t="s">
        <v>1433</v>
      </c>
      <c r="D540" s="9" t="s">
        <v>306</v>
      </c>
      <c r="E540" s="5" t="s">
        <v>1063</v>
      </c>
      <c r="F540" s="33" t="s">
        <v>1433</v>
      </c>
      <c r="G540" s="32" t="s">
        <v>1452</v>
      </c>
      <c r="H540" s="29">
        <v>2023</v>
      </c>
      <c r="I540" s="6" t="s">
        <v>16</v>
      </c>
      <c r="J540" s="6" t="s">
        <v>1062</v>
      </c>
      <c r="K540" s="10">
        <v>45085</v>
      </c>
      <c r="L540" s="10">
        <v>45100</v>
      </c>
      <c r="M540" s="34">
        <v>2028</v>
      </c>
      <c r="N540" s="37" t="s">
        <v>1118</v>
      </c>
      <c r="O540" s="17">
        <v>2023</v>
      </c>
      <c r="P540" s="14">
        <v>1</v>
      </c>
      <c r="Q540" s="14"/>
      <c r="R540" s="17">
        <f>Таблица2[[#This Row],[Свидетельства]]+Таблица2[[#This Row],[Заключения]]</f>
        <v>1</v>
      </c>
      <c r="S540" s="25">
        <f>Таблица2[[#This Row],[Свидетельства]]/Таблица2[[#This Row],[Всего]]</f>
        <v>1</v>
      </c>
    </row>
    <row r="541" spans="2:19" ht="30" customHeight="1" x14ac:dyDescent="0.25">
      <c r="B541" s="27">
        <v>538</v>
      </c>
      <c r="C541" s="33" t="s">
        <v>1433</v>
      </c>
      <c r="D541" s="9" t="s">
        <v>306</v>
      </c>
      <c r="E541" s="5" t="s">
        <v>1065</v>
      </c>
      <c r="F541" s="33" t="s">
        <v>1433</v>
      </c>
      <c r="G541" s="32" t="s">
        <v>1452</v>
      </c>
      <c r="H541" s="29">
        <v>2023</v>
      </c>
      <c r="I541" s="6" t="s">
        <v>16</v>
      </c>
      <c r="J541" s="6" t="s">
        <v>1064</v>
      </c>
      <c r="K541" s="10">
        <v>45085</v>
      </c>
      <c r="L541" s="10">
        <v>45100</v>
      </c>
      <c r="M541" s="34">
        <v>2028</v>
      </c>
      <c r="N541" s="37" t="s">
        <v>1118</v>
      </c>
      <c r="O541" s="17">
        <v>2023</v>
      </c>
      <c r="P541" s="14">
        <v>1</v>
      </c>
      <c r="Q541" s="14"/>
      <c r="R541" s="17">
        <f>Таблица2[[#This Row],[Свидетельства]]+Таблица2[[#This Row],[Заключения]]</f>
        <v>1</v>
      </c>
      <c r="S541" s="25">
        <f>Таблица2[[#This Row],[Свидетельства]]/Таблица2[[#This Row],[Всего]]</f>
        <v>1</v>
      </c>
    </row>
    <row r="542" spans="2:19" ht="30" customHeight="1" x14ac:dyDescent="0.25">
      <c r="B542" s="27">
        <v>539</v>
      </c>
      <c r="C542" s="33" t="s">
        <v>1433</v>
      </c>
      <c r="D542" s="9" t="s">
        <v>306</v>
      </c>
      <c r="E542" s="5" t="s">
        <v>1067</v>
      </c>
      <c r="F542" s="33" t="s">
        <v>1433</v>
      </c>
      <c r="G542" s="32" t="s">
        <v>1452</v>
      </c>
      <c r="H542" s="29">
        <v>2023</v>
      </c>
      <c r="I542" s="6" t="s">
        <v>16</v>
      </c>
      <c r="J542" s="6" t="s">
        <v>1066</v>
      </c>
      <c r="K542" s="10">
        <v>45085</v>
      </c>
      <c r="L542" s="10">
        <v>45100</v>
      </c>
      <c r="M542" s="34">
        <v>2028</v>
      </c>
      <c r="N542" s="37" t="s">
        <v>1118</v>
      </c>
      <c r="O542" s="17">
        <v>2023</v>
      </c>
      <c r="P542" s="14">
        <v>1</v>
      </c>
      <c r="Q542" s="14"/>
      <c r="R542" s="17">
        <f>Таблица2[[#This Row],[Свидетельства]]+Таблица2[[#This Row],[Заключения]]</f>
        <v>1</v>
      </c>
      <c r="S542" s="25">
        <f>Таблица2[[#This Row],[Свидетельства]]/Таблица2[[#This Row],[Всего]]</f>
        <v>1</v>
      </c>
    </row>
    <row r="543" spans="2:19" ht="30" customHeight="1" x14ac:dyDescent="0.25">
      <c r="B543" s="27">
        <v>540</v>
      </c>
      <c r="C543" s="33" t="s">
        <v>1433</v>
      </c>
      <c r="D543" s="9" t="s">
        <v>306</v>
      </c>
      <c r="E543" s="5" t="s">
        <v>1069</v>
      </c>
      <c r="F543" s="33" t="s">
        <v>1433</v>
      </c>
      <c r="G543" s="32" t="s">
        <v>1452</v>
      </c>
      <c r="H543" s="29">
        <v>2023</v>
      </c>
      <c r="I543" s="6" t="s">
        <v>16</v>
      </c>
      <c r="J543" s="6" t="s">
        <v>1068</v>
      </c>
      <c r="K543" s="10">
        <v>45085</v>
      </c>
      <c r="L543" s="10">
        <v>45100</v>
      </c>
      <c r="M543" s="34">
        <v>2028</v>
      </c>
      <c r="N543" s="37" t="s">
        <v>1118</v>
      </c>
      <c r="O543" s="17">
        <v>2023</v>
      </c>
      <c r="P543" s="14">
        <v>1</v>
      </c>
      <c r="Q543" s="14"/>
      <c r="R543" s="17">
        <f>Таблица2[[#This Row],[Свидетельства]]+Таблица2[[#This Row],[Заключения]]</f>
        <v>1</v>
      </c>
      <c r="S543" s="25">
        <f>Таблица2[[#This Row],[Свидетельства]]/Таблица2[[#This Row],[Всего]]</f>
        <v>1</v>
      </c>
    </row>
    <row r="544" spans="2:19" ht="30" customHeight="1" x14ac:dyDescent="0.25">
      <c r="B544" s="27">
        <v>541</v>
      </c>
      <c r="C544" s="33" t="s">
        <v>1433</v>
      </c>
      <c r="D544" s="9" t="s">
        <v>306</v>
      </c>
      <c r="E544" s="5" t="s">
        <v>1071</v>
      </c>
      <c r="F544" s="33" t="s">
        <v>1433</v>
      </c>
      <c r="G544" s="32" t="s">
        <v>1452</v>
      </c>
      <c r="H544" s="29">
        <v>2023</v>
      </c>
      <c r="I544" s="6" t="s">
        <v>16</v>
      </c>
      <c r="J544" s="6" t="s">
        <v>1070</v>
      </c>
      <c r="K544" s="10">
        <v>45085</v>
      </c>
      <c r="L544" s="10">
        <v>45100</v>
      </c>
      <c r="M544" s="34">
        <v>2028</v>
      </c>
      <c r="N544" s="37" t="s">
        <v>1118</v>
      </c>
      <c r="O544" s="17">
        <v>2023</v>
      </c>
      <c r="P544" s="14">
        <v>1</v>
      </c>
      <c r="Q544" s="14"/>
      <c r="R544" s="17">
        <f>Таблица2[[#This Row],[Свидетельства]]+Таблица2[[#This Row],[Заключения]]</f>
        <v>1</v>
      </c>
      <c r="S544" s="25">
        <f>Таблица2[[#This Row],[Свидетельства]]/Таблица2[[#This Row],[Всего]]</f>
        <v>1</v>
      </c>
    </row>
    <row r="545" spans="2:19" ht="30" customHeight="1" x14ac:dyDescent="0.25">
      <c r="B545" s="27">
        <v>542</v>
      </c>
      <c r="C545" s="33" t="s">
        <v>1433</v>
      </c>
      <c r="D545" s="9" t="s">
        <v>306</v>
      </c>
      <c r="E545" s="5" t="s">
        <v>1073</v>
      </c>
      <c r="F545" s="33" t="s">
        <v>1433</v>
      </c>
      <c r="G545" s="32" t="s">
        <v>1452</v>
      </c>
      <c r="H545" s="29">
        <v>2023</v>
      </c>
      <c r="I545" s="6" t="s">
        <v>16</v>
      </c>
      <c r="J545" s="6" t="s">
        <v>1072</v>
      </c>
      <c r="K545" s="10">
        <v>45085</v>
      </c>
      <c r="L545" s="10">
        <v>45100</v>
      </c>
      <c r="M545" s="34">
        <v>2028</v>
      </c>
      <c r="N545" s="37" t="s">
        <v>1118</v>
      </c>
      <c r="O545" s="17">
        <v>2023</v>
      </c>
      <c r="P545" s="14">
        <v>1</v>
      </c>
      <c r="Q545" s="14"/>
      <c r="R545" s="17">
        <f>Таблица2[[#This Row],[Свидетельства]]+Таблица2[[#This Row],[Заключения]]</f>
        <v>1</v>
      </c>
      <c r="S545" s="25">
        <f>Таблица2[[#This Row],[Свидетельства]]/Таблица2[[#This Row],[Всего]]</f>
        <v>1</v>
      </c>
    </row>
    <row r="546" spans="2:19" ht="30" customHeight="1" x14ac:dyDescent="0.25">
      <c r="B546" s="27">
        <v>543</v>
      </c>
      <c r="C546" s="33" t="s">
        <v>1433</v>
      </c>
      <c r="D546" s="9" t="s">
        <v>306</v>
      </c>
      <c r="E546" s="5" t="s">
        <v>1075</v>
      </c>
      <c r="F546" s="33" t="s">
        <v>1433</v>
      </c>
      <c r="G546" s="32" t="s">
        <v>1452</v>
      </c>
      <c r="H546" s="29">
        <v>2023</v>
      </c>
      <c r="I546" s="6" t="s">
        <v>16</v>
      </c>
      <c r="J546" s="6" t="s">
        <v>1074</v>
      </c>
      <c r="K546" s="10">
        <v>45085</v>
      </c>
      <c r="L546" s="10">
        <v>45100</v>
      </c>
      <c r="M546" s="34">
        <v>2028</v>
      </c>
      <c r="N546" s="37" t="s">
        <v>1118</v>
      </c>
      <c r="O546" s="17">
        <v>2023</v>
      </c>
      <c r="P546" s="14">
        <v>1</v>
      </c>
      <c r="Q546" s="14"/>
      <c r="R546" s="17">
        <f>Таблица2[[#This Row],[Свидетельства]]+Таблица2[[#This Row],[Заключения]]</f>
        <v>1</v>
      </c>
      <c r="S546" s="25">
        <f>Таблица2[[#This Row],[Свидетельства]]/Таблица2[[#This Row],[Всего]]</f>
        <v>1</v>
      </c>
    </row>
    <row r="547" spans="2:19" ht="30" customHeight="1" x14ac:dyDescent="0.25">
      <c r="B547" s="27">
        <v>544</v>
      </c>
      <c r="C547" s="33" t="s">
        <v>1433</v>
      </c>
      <c r="D547" s="9" t="s">
        <v>306</v>
      </c>
      <c r="E547" s="5" t="s">
        <v>1077</v>
      </c>
      <c r="F547" s="33" t="s">
        <v>1433</v>
      </c>
      <c r="G547" s="32" t="s">
        <v>1452</v>
      </c>
      <c r="H547" s="29">
        <v>2023</v>
      </c>
      <c r="I547" s="6" t="s">
        <v>16</v>
      </c>
      <c r="J547" s="6" t="s">
        <v>1076</v>
      </c>
      <c r="K547" s="10">
        <v>45085</v>
      </c>
      <c r="L547" s="10">
        <v>45100</v>
      </c>
      <c r="M547" s="34">
        <v>2028</v>
      </c>
      <c r="N547" s="37" t="s">
        <v>1118</v>
      </c>
      <c r="O547" s="17">
        <v>2023</v>
      </c>
      <c r="P547" s="14">
        <v>1</v>
      </c>
      <c r="Q547" s="14"/>
      <c r="R547" s="17">
        <f>Таблица2[[#This Row],[Свидетельства]]+Таблица2[[#This Row],[Заключения]]</f>
        <v>1</v>
      </c>
      <c r="S547" s="25">
        <f>Таблица2[[#This Row],[Свидетельства]]/Таблица2[[#This Row],[Всего]]</f>
        <v>1</v>
      </c>
    </row>
    <row r="548" spans="2:19" ht="30" customHeight="1" x14ac:dyDescent="0.25">
      <c r="B548" s="27">
        <v>545</v>
      </c>
      <c r="C548" s="33" t="s">
        <v>1433</v>
      </c>
      <c r="D548" s="9" t="s">
        <v>306</v>
      </c>
      <c r="E548" s="5" t="s">
        <v>1079</v>
      </c>
      <c r="F548" s="33" t="s">
        <v>1433</v>
      </c>
      <c r="G548" s="32" t="s">
        <v>1452</v>
      </c>
      <c r="H548" s="29">
        <v>2023</v>
      </c>
      <c r="I548" s="6" t="s">
        <v>16</v>
      </c>
      <c r="J548" s="6" t="s">
        <v>1078</v>
      </c>
      <c r="K548" s="10">
        <v>45085</v>
      </c>
      <c r="L548" s="10">
        <v>45100</v>
      </c>
      <c r="M548" s="34">
        <v>2028</v>
      </c>
      <c r="N548" s="37" t="s">
        <v>1118</v>
      </c>
      <c r="O548" s="17">
        <v>2023</v>
      </c>
      <c r="P548" s="14">
        <v>1</v>
      </c>
      <c r="Q548" s="14"/>
      <c r="R548" s="17">
        <f>Таблица2[[#This Row],[Свидетельства]]+Таблица2[[#This Row],[Заключения]]</f>
        <v>1</v>
      </c>
      <c r="S548" s="25">
        <f>Таблица2[[#This Row],[Свидетельства]]/Таблица2[[#This Row],[Всего]]</f>
        <v>1</v>
      </c>
    </row>
    <row r="549" spans="2:19" ht="30" customHeight="1" x14ac:dyDescent="0.25">
      <c r="B549" s="27">
        <v>546</v>
      </c>
      <c r="C549" s="33" t="s">
        <v>1433</v>
      </c>
      <c r="D549" s="9" t="s">
        <v>306</v>
      </c>
      <c r="E549" s="5" t="s">
        <v>1081</v>
      </c>
      <c r="F549" s="33" t="s">
        <v>1433</v>
      </c>
      <c r="G549" s="32" t="s">
        <v>1452</v>
      </c>
      <c r="H549" s="29">
        <v>2023</v>
      </c>
      <c r="I549" s="6" t="s">
        <v>16</v>
      </c>
      <c r="J549" s="6" t="s">
        <v>1080</v>
      </c>
      <c r="K549" s="10">
        <v>45085</v>
      </c>
      <c r="L549" s="10">
        <v>45100</v>
      </c>
      <c r="M549" s="34">
        <v>2028</v>
      </c>
      <c r="N549" s="37" t="s">
        <v>1118</v>
      </c>
      <c r="O549" s="17">
        <v>2023</v>
      </c>
      <c r="P549" s="14">
        <v>1</v>
      </c>
      <c r="Q549" s="14"/>
      <c r="R549" s="17">
        <f>Таблица2[[#This Row],[Свидетельства]]+Таблица2[[#This Row],[Заключения]]</f>
        <v>1</v>
      </c>
      <c r="S549" s="25">
        <f>Таблица2[[#This Row],[Свидетельства]]/Таблица2[[#This Row],[Всего]]</f>
        <v>1</v>
      </c>
    </row>
    <row r="550" spans="2:19" ht="30" customHeight="1" x14ac:dyDescent="0.25">
      <c r="B550" s="27">
        <v>547</v>
      </c>
      <c r="C550" s="33" t="s">
        <v>1433</v>
      </c>
      <c r="D550" s="9" t="s">
        <v>306</v>
      </c>
      <c r="E550" s="5" t="s">
        <v>1083</v>
      </c>
      <c r="F550" s="33" t="s">
        <v>1433</v>
      </c>
      <c r="G550" s="32" t="s">
        <v>1452</v>
      </c>
      <c r="H550" s="29">
        <v>2023</v>
      </c>
      <c r="I550" s="6" t="s">
        <v>16</v>
      </c>
      <c r="J550" s="6" t="s">
        <v>1082</v>
      </c>
      <c r="K550" s="10">
        <v>45085</v>
      </c>
      <c r="L550" s="10">
        <v>45100</v>
      </c>
      <c r="M550" s="34">
        <v>2028</v>
      </c>
      <c r="N550" s="37" t="s">
        <v>1118</v>
      </c>
      <c r="O550" s="17">
        <v>2023</v>
      </c>
      <c r="P550" s="14">
        <v>1</v>
      </c>
      <c r="Q550" s="14"/>
      <c r="R550" s="17">
        <f>Таблица2[[#This Row],[Свидетельства]]+Таблица2[[#This Row],[Заключения]]</f>
        <v>1</v>
      </c>
      <c r="S550" s="25">
        <f>Таблица2[[#This Row],[Свидетельства]]/Таблица2[[#This Row],[Всего]]</f>
        <v>1</v>
      </c>
    </row>
    <row r="551" spans="2:19" ht="30" customHeight="1" x14ac:dyDescent="0.25">
      <c r="B551" s="27">
        <v>548</v>
      </c>
      <c r="C551" s="33" t="s">
        <v>1433</v>
      </c>
      <c r="D551" s="9" t="s">
        <v>306</v>
      </c>
      <c r="E551" s="5" t="s">
        <v>1085</v>
      </c>
      <c r="F551" s="33" t="s">
        <v>1433</v>
      </c>
      <c r="G551" s="32" t="s">
        <v>1452</v>
      </c>
      <c r="H551" s="29">
        <v>2023</v>
      </c>
      <c r="I551" s="6" t="s">
        <v>16</v>
      </c>
      <c r="J551" s="6" t="s">
        <v>1084</v>
      </c>
      <c r="K551" s="10">
        <v>45085</v>
      </c>
      <c r="L551" s="10">
        <v>45100</v>
      </c>
      <c r="M551" s="34">
        <v>2028</v>
      </c>
      <c r="N551" s="37" t="s">
        <v>1118</v>
      </c>
      <c r="O551" s="17">
        <v>2023</v>
      </c>
      <c r="P551" s="14">
        <v>1</v>
      </c>
      <c r="Q551" s="14"/>
      <c r="R551" s="17">
        <f>Таблица2[[#This Row],[Свидетельства]]+Таблица2[[#This Row],[Заключения]]</f>
        <v>1</v>
      </c>
      <c r="S551" s="25">
        <f>Таблица2[[#This Row],[Свидетельства]]/Таблица2[[#This Row],[Всего]]</f>
        <v>1</v>
      </c>
    </row>
    <row r="552" spans="2:19" ht="30" customHeight="1" x14ac:dyDescent="0.25">
      <c r="B552" s="27">
        <v>549</v>
      </c>
      <c r="C552" s="33" t="s">
        <v>1433</v>
      </c>
      <c r="D552" s="9" t="s">
        <v>306</v>
      </c>
      <c r="E552" s="5" t="s">
        <v>1087</v>
      </c>
      <c r="F552" s="33" t="s">
        <v>1433</v>
      </c>
      <c r="G552" s="32" t="s">
        <v>1452</v>
      </c>
      <c r="H552" s="29">
        <v>2023</v>
      </c>
      <c r="I552" s="6" t="s">
        <v>16</v>
      </c>
      <c r="J552" s="6" t="s">
        <v>1086</v>
      </c>
      <c r="K552" s="10">
        <v>45085</v>
      </c>
      <c r="L552" s="10">
        <v>45100</v>
      </c>
      <c r="M552" s="34">
        <v>2028</v>
      </c>
      <c r="N552" s="37" t="s">
        <v>1118</v>
      </c>
      <c r="O552" s="17">
        <v>2023</v>
      </c>
      <c r="P552" s="14">
        <v>1</v>
      </c>
      <c r="Q552" s="14"/>
      <c r="R552" s="17">
        <f>Таблица2[[#This Row],[Свидетельства]]+Таблица2[[#This Row],[Заключения]]</f>
        <v>1</v>
      </c>
      <c r="S552" s="25">
        <f>Таблица2[[#This Row],[Свидетельства]]/Таблица2[[#This Row],[Всего]]</f>
        <v>1</v>
      </c>
    </row>
    <row r="553" spans="2:19" ht="30" customHeight="1" x14ac:dyDescent="0.25">
      <c r="B553" s="27">
        <v>550</v>
      </c>
      <c r="C553" s="33" t="s">
        <v>1433</v>
      </c>
      <c r="D553" s="9" t="s">
        <v>306</v>
      </c>
      <c r="E553" s="5" t="s">
        <v>1115</v>
      </c>
      <c r="F553" s="33" t="s">
        <v>1433</v>
      </c>
      <c r="G553" s="32" t="s">
        <v>1452</v>
      </c>
      <c r="H553" s="29">
        <v>2023</v>
      </c>
      <c r="I553" s="6" t="s">
        <v>16</v>
      </c>
      <c r="J553" s="6" t="s">
        <v>1114</v>
      </c>
      <c r="K553" s="10">
        <v>45085</v>
      </c>
      <c r="L553" s="10">
        <v>45100</v>
      </c>
      <c r="M553" s="34">
        <v>2028</v>
      </c>
      <c r="N553" s="37" t="s">
        <v>1118</v>
      </c>
      <c r="O553" s="17">
        <v>2023</v>
      </c>
      <c r="P553" s="14">
        <v>1</v>
      </c>
      <c r="Q553" s="14"/>
      <c r="R553" s="17">
        <f>Таблица2[[#This Row],[Свидетельства]]+Таблица2[[#This Row],[Заключения]]</f>
        <v>1</v>
      </c>
      <c r="S553" s="25">
        <f>Таблица2[[#This Row],[Свидетельства]]/Таблица2[[#This Row],[Всего]]</f>
        <v>1</v>
      </c>
    </row>
    <row r="554" spans="2:19" ht="30" customHeight="1" x14ac:dyDescent="0.25">
      <c r="B554" s="27">
        <v>551</v>
      </c>
      <c r="C554" s="33" t="s">
        <v>1433</v>
      </c>
      <c r="D554" s="9" t="s">
        <v>309</v>
      </c>
      <c r="E554" s="5" t="s">
        <v>1120</v>
      </c>
      <c r="F554" s="33" t="s">
        <v>1433</v>
      </c>
      <c r="G554" s="32" t="s">
        <v>1443</v>
      </c>
      <c r="H554" s="29">
        <v>2023</v>
      </c>
      <c r="I554" s="6" t="s">
        <v>31</v>
      </c>
      <c r="J554" s="6" t="s">
        <v>1119</v>
      </c>
      <c r="K554" s="10">
        <v>45085</v>
      </c>
      <c r="L554" s="10">
        <v>45100</v>
      </c>
      <c r="M554" s="34"/>
      <c r="N554" s="37" t="s">
        <v>1118</v>
      </c>
      <c r="O554" s="17">
        <v>2023</v>
      </c>
      <c r="P554" s="14"/>
      <c r="Q554" s="14">
        <v>1</v>
      </c>
      <c r="R554" s="17">
        <f>Таблица2[[#This Row],[Свидетельства]]+Таблица2[[#This Row],[Заключения]]</f>
        <v>1</v>
      </c>
      <c r="S554" s="25">
        <f>Таблица2[[#This Row],[Свидетельства]]/Таблица2[[#This Row],[Всего]]</f>
        <v>0</v>
      </c>
    </row>
    <row r="555" spans="2:19" ht="30" customHeight="1" x14ac:dyDescent="0.25">
      <c r="B555" s="27">
        <v>552</v>
      </c>
      <c r="C555" s="33" t="s">
        <v>1433</v>
      </c>
      <c r="D555" s="9" t="s">
        <v>309</v>
      </c>
      <c r="E555" s="5" t="s">
        <v>1122</v>
      </c>
      <c r="F555" s="33" t="s">
        <v>1433</v>
      </c>
      <c r="G555" s="32" t="s">
        <v>1443</v>
      </c>
      <c r="H555" s="29">
        <v>2023</v>
      </c>
      <c r="I555" s="6" t="s">
        <v>31</v>
      </c>
      <c r="J555" s="6" t="s">
        <v>1121</v>
      </c>
      <c r="K555" s="10">
        <v>45085</v>
      </c>
      <c r="L555" s="10">
        <v>45100</v>
      </c>
      <c r="M555" s="34"/>
      <c r="N555" s="37" t="s">
        <v>1118</v>
      </c>
      <c r="O555" s="17">
        <v>2023</v>
      </c>
      <c r="P555" s="14"/>
      <c r="Q555" s="14">
        <v>1</v>
      </c>
      <c r="R555" s="17">
        <f>Таблица2[[#This Row],[Свидетельства]]+Таблица2[[#This Row],[Заключения]]</f>
        <v>1</v>
      </c>
      <c r="S555" s="25">
        <f>Таблица2[[#This Row],[Свидетельства]]/Таблица2[[#This Row],[Всего]]</f>
        <v>0</v>
      </c>
    </row>
    <row r="556" spans="2:19" ht="30" customHeight="1" x14ac:dyDescent="0.25">
      <c r="B556" s="27">
        <v>553</v>
      </c>
      <c r="C556" s="33" t="s">
        <v>1433</v>
      </c>
      <c r="D556" s="9" t="s">
        <v>309</v>
      </c>
      <c r="E556" s="5" t="s">
        <v>1124</v>
      </c>
      <c r="F556" s="33" t="s">
        <v>1433</v>
      </c>
      <c r="G556" s="32" t="s">
        <v>1443</v>
      </c>
      <c r="H556" s="29">
        <v>2023</v>
      </c>
      <c r="I556" s="6" t="s">
        <v>31</v>
      </c>
      <c r="J556" s="6" t="s">
        <v>1123</v>
      </c>
      <c r="K556" s="10">
        <v>45085</v>
      </c>
      <c r="L556" s="10">
        <v>45100</v>
      </c>
      <c r="M556" s="34"/>
      <c r="N556" s="37" t="s">
        <v>1118</v>
      </c>
      <c r="O556" s="17">
        <v>2023</v>
      </c>
      <c r="P556" s="14"/>
      <c r="Q556" s="14">
        <v>1</v>
      </c>
      <c r="R556" s="17">
        <f>Таблица2[[#This Row],[Свидетельства]]+Таблица2[[#This Row],[Заключения]]</f>
        <v>1</v>
      </c>
      <c r="S556" s="25">
        <f>Таблица2[[#This Row],[Свидетельства]]/Таблица2[[#This Row],[Всего]]</f>
        <v>0</v>
      </c>
    </row>
    <row r="557" spans="2:19" ht="30" customHeight="1" x14ac:dyDescent="0.25">
      <c r="B557" s="27">
        <v>554</v>
      </c>
      <c r="C557" s="33" t="s">
        <v>1433</v>
      </c>
      <c r="D557" s="9" t="s">
        <v>309</v>
      </c>
      <c r="E557" s="5" t="s">
        <v>1126</v>
      </c>
      <c r="F557" s="33" t="s">
        <v>1433</v>
      </c>
      <c r="G557" s="32" t="s">
        <v>1443</v>
      </c>
      <c r="H557" s="29">
        <v>2023</v>
      </c>
      <c r="I557" s="6" t="s">
        <v>31</v>
      </c>
      <c r="J557" s="6" t="s">
        <v>1125</v>
      </c>
      <c r="K557" s="10">
        <v>45085</v>
      </c>
      <c r="L557" s="10">
        <v>45100</v>
      </c>
      <c r="M557" s="34"/>
      <c r="N557" s="37" t="s">
        <v>1118</v>
      </c>
      <c r="O557" s="17">
        <v>2023</v>
      </c>
      <c r="P557" s="14"/>
      <c r="Q557" s="14">
        <v>1</v>
      </c>
      <c r="R557" s="17">
        <f>Таблица2[[#This Row],[Свидетельства]]+Таблица2[[#This Row],[Заключения]]</f>
        <v>1</v>
      </c>
      <c r="S557" s="25">
        <f>Таблица2[[#This Row],[Свидетельства]]/Таблица2[[#This Row],[Всего]]</f>
        <v>0</v>
      </c>
    </row>
    <row r="558" spans="2:19" ht="30" customHeight="1" x14ac:dyDescent="0.25">
      <c r="B558" s="27">
        <v>555</v>
      </c>
      <c r="C558" s="33" t="s">
        <v>1433</v>
      </c>
      <c r="D558" s="9" t="s">
        <v>309</v>
      </c>
      <c r="E558" s="5" t="s">
        <v>1128</v>
      </c>
      <c r="F558" s="33" t="s">
        <v>1433</v>
      </c>
      <c r="G558" s="32" t="s">
        <v>1443</v>
      </c>
      <c r="H558" s="29">
        <v>2023</v>
      </c>
      <c r="I558" s="6" t="s">
        <v>31</v>
      </c>
      <c r="J558" s="6" t="s">
        <v>1127</v>
      </c>
      <c r="K558" s="10">
        <v>45085</v>
      </c>
      <c r="L558" s="10">
        <v>45100</v>
      </c>
      <c r="M558" s="34"/>
      <c r="N558" s="37" t="s">
        <v>1118</v>
      </c>
      <c r="O558" s="17">
        <v>2023</v>
      </c>
      <c r="P558" s="14"/>
      <c r="Q558" s="14">
        <v>1</v>
      </c>
      <c r="R558" s="17">
        <f>Таблица2[[#This Row],[Свидетельства]]+Таблица2[[#This Row],[Заключения]]</f>
        <v>1</v>
      </c>
      <c r="S558" s="25">
        <f>Таблица2[[#This Row],[Свидетельства]]/Таблица2[[#This Row],[Всего]]</f>
        <v>0</v>
      </c>
    </row>
    <row r="559" spans="2:19" ht="30" customHeight="1" x14ac:dyDescent="0.25">
      <c r="B559" s="27">
        <v>556</v>
      </c>
      <c r="C559" s="33" t="s">
        <v>1433</v>
      </c>
      <c r="D559" s="9" t="s">
        <v>309</v>
      </c>
      <c r="E559" s="5" t="s">
        <v>1130</v>
      </c>
      <c r="F559" s="33" t="s">
        <v>1433</v>
      </c>
      <c r="G559" s="32" t="s">
        <v>1443</v>
      </c>
      <c r="H559" s="29">
        <v>2023</v>
      </c>
      <c r="I559" s="6" t="s">
        <v>31</v>
      </c>
      <c r="J559" s="6" t="s">
        <v>1129</v>
      </c>
      <c r="K559" s="10">
        <v>45085</v>
      </c>
      <c r="L559" s="10">
        <v>45100</v>
      </c>
      <c r="M559" s="34"/>
      <c r="N559" s="37" t="s">
        <v>1118</v>
      </c>
      <c r="O559" s="17">
        <v>2023</v>
      </c>
      <c r="P559" s="14"/>
      <c r="Q559" s="14">
        <v>1</v>
      </c>
      <c r="R559" s="17">
        <f>Таблица2[[#This Row],[Свидетельства]]+Таблица2[[#This Row],[Заключения]]</f>
        <v>1</v>
      </c>
      <c r="S559" s="25">
        <f>Таблица2[[#This Row],[Свидетельства]]/Таблица2[[#This Row],[Всего]]</f>
        <v>0</v>
      </c>
    </row>
    <row r="560" spans="2:19" ht="30" customHeight="1" x14ac:dyDescent="0.25">
      <c r="B560" s="27">
        <v>557</v>
      </c>
      <c r="C560" s="33" t="s">
        <v>1433</v>
      </c>
      <c r="D560" s="9" t="s">
        <v>309</v>
      </c>
      <c r="E560" s="5" t="s">
        <v>1132</v>
      </c>
      <c r="F560" s="33" t="s">
        <v>1433</v>
      </c>
      <c r="G560" s="32" t="s">
        <v>1443</v>
      </c>
      <c r="H560" s="29">
        <v>2023</v>
      </c>
      <c r="I560" s="6" t="s">
        <v>31</v>
      </c>
      <c r="J560" s="6" t="s">
        <v>1131</v>
      </c>
      <c r="K560" s="10">
        <v>45085</v>
      </c>
      <c r="L560" s="10">
        <v>45100</v>
      </c>
      <c r="M560" s="34"/>
      <c r="N560" s="37" t="s">
        <v>1118</v>
      </c>
      <c r="O560" s="17">
        <v>2023</v>
      </c>
      <c r="P560" s="14"/>
      <c r="Q560" s="14">
        <v>1</v>
      </c>
      <c r="R560" s="17">
        <f>Таблица2[[#This Row],[Свидетельства]]+Таблица2[[#This Row],[Заключения]]</f>
        <v>1</v>
      </c>
      <c r="S560" s="25">
        <f>Таблица2[[#This Row],[Свидетельства]]/Таблица2[[#This Row],[Всего]]</f>
        <v>0</v>
      </c>
    </row>
    <row r="561" spans="2:19" ht="30" customHeight="1" x14ac:dyDescent="0.25">
      <c r="B561" s="27">
        <v>558</v>
      </c>
      <c r="C561" s="33" t="s">
        <v>1433</v>
      </c>
      <c r="D561" s="9" t="s">
        <v>309</v>
      </c>
      <c r="E561" s="5" t="s">
        <v>1134</v>
      </c>
      <c r="F561" s="33" t="s">
        <v>1433</v>
      </c>
      <c r="G561" s="32" t="s">
        <v>1443</v>
      </c>
      <c r="H561" s="29">
        <v>2023</v>
      </c>
      <c r="I561" s="6" t="s">
        <v>31</v>
      </c>
      <c r="J561" s="6" t="s">
        <v>1133</v>
      </c>
      <c r="K561" s="10">
        <v>45085</v>
      </c>
      <c r="L561" s="10">
        <v>45100</v>
      </c>
      <c r="M561" s="34"/>
      <c r="N561" s="37" t="s">
        <v>1118</v>
      </c>
      <c r="O561" s="17">
        <v>2023</v>
      </c>
      <c r="P561" s="14"/>
      <c r="Q561" s="14">
        <v>1</v>
      </c>
      <c r="R561" s="17">
        <f>Таблица2[[#This Row],[Свидетельства]]+Таблица2[[#This Row],[Заключения]]</f>
        <v>1</v>
      </c>
      <c r="S561" s="25">
        <f>Таблица2[[#This Row],[Свидетельства]]/Таблица2[[#This Row],[Всего]]</f>
        <v>0</v>
      </c>
    </row>
    <row r="562" spans="2:19" ht="30" customHeight="1" x14ac:dyDescent="0.25">
      <c r="B562" s="27">
        <v>559</v>
      </c>
      <c r="C562" s="33" t="s">
        <v>1433</v>
      </c>
      <c r="D562" s="9" t="s">
        <v>309</v>
      </c>
      <c r="E562" s="5" t="s">
        <v>1136</v>
      </c>
      <c r="F562" s="33" t="s">
        <v>1433</v>
      </c>
      <c r="G562" s="32" t="s">
        <v>1443</v>
      </c>
      <c r="H562" s="29">
        <v>2023</v>
      </c>
      <c r="I562" s="6" t="s">
        <v>31</v>
      </c>
      <c r="J562" s="6" t="s">
        <v>1135</v>
      </c>
      <c r="K562" s="10">
        <v>45085</v>
      </c>
      <c r="L562" s="10">
        <v>45100</v>
      </c>
      <c r="M562" s="34"/>
      <c r="N562" s="37" t="s">
        <v>1118</v>
      </c>
      <c r="O562" s="17">
        <v>2023</v>
      </c>
      <c r="P562" s="14"/>
      <c r="Q562" s="14">
        <v>1</v>
      </c>
      <c r="R562" s="17">
        <f>Таблица2[[#This Row],[Свидетельства]]+Таблица2[[#This Row],[Заключения]]</f>
        <v>1</v>
      </c>
      <c r="S562" s="25">
        <f>Таблица2[[#This Row],[Свидетельства]]/Таблица2[[#This Row],[Всего]]</f>
        <v>0</v>
      </c>
    </row>
    <row r="563" spans="2:19" ht="30" customHeight="1" x14ac:dyDescent="0.25">
      <c r="B563" s="27">
        <v>560</v>
      </c>
      <c r="C563" s="33" t="s">
        <v>1433</v>
      </c>
      <c r="D563" s="9" t="s">
        <v>309</v>
      </c>
      <c r="E563" s="5" t="s">
        <v>1138</v>
      </c>
      <c r="F563" s="33" t="s">
        <v>1433</v>
      </c>
      <c r="G563" s="32" t="s">
        <v>1443</v>
      </c>
      <c r="H563" s="29">
        <v>2023</v>
      </c>
      <c r="I563" s="6" t="s">
        <v>31</v>
      </c>
      <c r="J563" s="6" t="s">
        <v>1137</v>
      </c>
      <c r="K563" s="10">
        <v>45085</v>
      </c>
      <c r="L563" s="10">
        <v>45100</v>
      </c>
      <c r="M563" s="34"/>
      <c r="N563" s="37" t="s">
        <v>1118</v>
      </c>
      <c r="O563" s="17">
        <v>2023</v>
      </c>
      <c r="P563" s="14"/>
      <c r="Q563" s="14">
        <v>1</v>
      </c>
      <c r="R563" s="17">
        <f>Таблица2[[#This Row],[Свидетельства]]+Таблица2[[#This Row],[Заключения]]</f>
        <v>1</v>
      </c>
      <c r="S563" s="25">
        <f>Таблица2[[#This Row],[Свидетельства]]/Таблица2[[#This Row],[Всего]]</f>
        <v>0</v>
      </c>
    </row>
    <row r="564" spans="2:19" ht="30" customHeight="1" x14ac:dyDescent="0.25">
      <c r="B564" s="27">
        <v>561</v>
      </c>
      <c r="C564" s="33" t="s">
        <v>1433</v>
      </c>
      <c r="D564" s="9" t="s">
        <v>309</v>
      </c>
      <c r="E564" s="5" t="s">
        <v>1140</v>
      </c>
      <c r="F564" s="33" t="s">
        <v>1433</v>
      </c>
      <c r="G564" s="32" t="s">
        <v>1443</v>
      </c>
      <c r="H564" s="29">
        <v>2023</v>
      </c>
      <c r="I564" s="6" t="s">
        <v>31</v>
      </c>
      <c r="J564" s="6" t="s">
        <v>1139</v>
      </c>
      <c r="K564" s="10">
        <v>45085</v>
      </c>
      <c r="L564" s="10">
        <v>45100</v>
      </c>
      <c r="M564" s="34"/>
      <c r="N564" s="37" t="s">
        <v>1118</v>
      </c>
      <c r="O564" s="17">
        <v>2023</v>
      </c>
      <c r="P564" s="14"/>
      <c r="Q564" s="14">
        <v>1</v>
      </c>
      <c r="R564" s="17">
        <f>Таблица2[[#This Row],[Свидетельства]]+Таблица2[[#This Row],[Заключения]]</f>
        <v>1</v>
      </c>
      <c r="S564" s="25">
        <f>Таблица2[[#This Row],[Свидетельства]]/Таблица2[[#This Row],[Всего]]</f>
        <v>0</v>
      </c>
    </row>
    <row r="565" spans="2:19" ht="30" customHeight="1" x14ac:dyDescent="0.25">
      <c r="B565" s="27">
        <v>562</v>
      </c>
      <c r="C565" s="33" t="s">
        <v>1433</v>
      </c>
      <c r="D565" s="9" t="s">
        <v>309</v>
      </c>
      <c r="E565" s="5" t="s">
        <v>1142</v>
      </c>
      <c r="F565" s="33" t="s">
        <v>1433</v>
      </c>
      <c r="G565" s="32" t="s">
        <v>1443</v>
      </c>
      <c r="H565" s="29">
        <v>2023</v>
      </c>
      <c r="I565" s="6" t="s">
        <v>31</v>
      </c>
      <c r="J565" s="6" t="s">
        <v>1141</v>
      </c>
      <c r="K565" s="10">
        <v>45085</v>
      </c>
      <c r="L565" s="10">
        <v>45100</v>
      </c>
      <c r="M565" s="34"/>
      <c r="N565" s="37" t="s">
        <v>1118</v>
      </c>
      <c r="O565" s="17">
        <v>2023</v>
      </c>
      <c r="P565" s="14"/>
      <c r="Q565" s="14">
        <v>1</v>
      </c>
      <c r="R565" s="17">
        <f>Таблица2[[#This Row],[Свидетельства]]+Таблица2[[#This Row],[Заключения]]</f>
        <v>1</v>
      </c>
      <c r="S565" s="25">
        <f>Таблица2[[#This Row],[Свидетельства]]/Таблица2[[#This Row],[Всего]]</f>
        <v>0</v>
      </c>
    </row>
    <row r="566" spans="2:19" ht="30" customHeight="1" x14ac:dyDescent="0.25">
      <c r="B566" s="27">
        <v>563</v>
      </c>
      <c r="C566" s="33" t="s">
        <v>1433</v>
      </c>
      <c r="D566" s="9" t="s">
        <v>309</v>
      </c>
      <c r="E566" s="5" t="s">
        <v>1144</v>
      </c>
      <c r="F566" s="33" t="s">
        <v>1433</v>
      </c>
      <c r="G566" s="32" t="s">
        <v>1443</v>
      </c>
      <c r="H566" s="29">
        <v>2023</v>
      </c>
      <c r="I566" s="6" t="s">
        <v>31</v>
      </c>
      <c r="J566" s="6" t="s">
        <v>1143</v>
      </c>
      <c r="K566" s="10">
        <v>45085</v>
      </c>
      <c r="L566" s="10">
        <v>45100</v>
      </c>
      <c r="M566" s="34"/>
      <c r="N566" s="37" t="s">
        <v>1118</v>
      </c>
      <c r="O566" s="17">
        <v>2023</v>
      </c>
      <c r="P566" s="14"/>
      <c r="Q566" s="14">
        <v>1</v>
      </c>
      <c r="R566" s="17">
        <f>Таблица2[[#This Row],[Свидетельства]]+Таблица2[[#This Row],[Заключения]]</f>
        <v>1</v>
      </c>
      <c r="S566" s="25">
        <f>Таблица2[[#This Row],[Свидетельства]]/Таблица2[[#This Row],[Всего]]</f>
        <v>0</v>
      </c>
    </row>
    <row r="567" spans="2:19" ht="30" customHeight="1" x14ac:dyDescent="0.25">
      <c r="B567" s="27">
        <v>564</v>
      </c>
      <c r="C567" s="33" t="s">
        <v>1433</v>
      </c>
      <c r="D567" s="16" t="s">
        <v>374</v>
      </c>
      <c r="E567" s="5" t="s">
        <v>1146</v>
      </c>
      <c r="F567" s="33" t="s">
        <v>1433</v>
      </c>
      <c r="G567" s="32" t="s">
        <v>1446</v>
      </c>
      <c r="H567" s="29">
        <v>2023</v>
      </c>
      <c r="I567" s="6" t="s">
        <v>31</v>
      </c>
      <c r="J567" s="6" t="s">
        <v>1145</v>
      </c>
      <c r="K567" s="10">
        <v>45085</v>
      </c>
      <c r="L567" s="10">
        <v>45100</v>
      </c>
      <c r="M567" s="34"/>
      <c r="N567" s="37" t="s">
        <v>1118</v>
      </c>
      <c r="O567" s="17">
        <v>2023</v>
      </c>
      <c r="P567" s="14"/>
      <c r="Q567" s="14">
        <v>1</v>
      </c>
      <c r="R567" s="17">
        <f>Таблица2[[#This Row],[Свидетельства]]+Таблица2[[#This Row],[Заключения]]</f>
        <v>1</v>
      </c>
      <c r="S567" s="25">
        <f>Таблица2[[#This Row],[Свидетельства]]/Таблица2[[#This Row],[Всего]]</f>
        <v>0</v>
      </c>
    </row>
    <row r="568" spans="2:19" ht="30" customHeight="1" x14ac:dyDescent="0.25">
      <c r="B568" s="27">
        <v>565</v>
      </c>
      <c r="C568" s="33" t="s">
        <v>1433</v>
      </c>
      <c r="D568" s="16" t="s">
        <v>374</v>
      </c>
      <c r="E568" s="5" t="s">
        <v>1148</v>
      </c>
      <c r="F568" s="33" t="s">
        <v>1433</v>
      </c>
      <c r="G568" s="32" t="s">
        <v>1446</v>
      </c>
      <c r="H568" s="29">
        <v>2023</v>
      </c>
      <c r="I568" s="6" t="s">
        <v>31</v>
      </c>
      <c r="J568" s="6" t="s">
        <v>1147</v>
      </c>
      <c r="K568" s="10">
        <v>45085</v>
      </c>
      <c r="L568" s="10">
        <v>45100</v>
      </c>
      <c r="M568" s="34"/>
      <c r="N568" s="37" t="s">
        <v>1118</v>
      </c>
      <c r="O568" s="17">
        <v>2023</v>
      </c>
      <c r="P568" s="14"/>
      <c r="Q568" s="14">
        <v>1</v>
      </c>
      <c r="R568" s="17">
        <f>Таблица2[[#This Row],[Свидетельства]]+Таблица2[[#This Row],[Заключения]]</f>
        <v>1</v>
      </c>
      <c r="S568" s="25">
        <f>Таблица2[[#This Row],[Свидетельства]]/Таблица2[[#This Row],[Всего]]</f>
        <v>0</v>
      </c>
    </row>
    <row r="569" spans="2:19" ht="30" customHeight="1" x14ac:dyDescent="0.25">
      <c r="B569" s="27">
        <v>566</v>
      </c>
      <c r="C569" s="33" t="s">
        <v>1433</v>
      </c>
      <c r="D569" s="16" t="s">
        <v>374</v>
      </c>
      <c r="E569" s="5" t="s">
        <v>1150</v>
      </c>
      <c r="F569" s="33" t="s">
        <v>1433</v>
      </c>
      <c r="G569" s="32" t="s">
        <v>1446</v>
      </c>
      <c r="H569" s="29">
        <v>2023</v>
      </c>
      <c r="I569" s="6" t="s">
        <v>31</v>
      </c>
      <c r="J569" s="6" t="s">
        <v>1149</v>
      </c>
      <c r="K569" s="10">
        <v>45085</v>
      </c>
      <c r="L569" s="10">
        <v>45100</v>
      </c>
      <c r="M569" s="34"/>
      <c r="N569" s="37" t="s">
        <v>1118</v>
      </c>
      <c r="O569" s="17">
        <v>2023</v>
      </c>
      <c r="P569" s="14"/>
      <c r="Q569" s="14">
        <v>1</v>
      </c>
      <c r="R569" s="17">
        <f>Таблица2[[#This Row],[Свидетельства]]+Таблица2[[#This Row],[Заключения]]</f>
        <v>1</v>
      </c>
      <c r="S569" s="25">
        <f>Таблица2[[#This Row],[Свидетельства]]/Таблица2[[#This Row],[Всего]]</f>
        <v>0</v>
      </c>
    </row>
    <row r="570" spans="2:19" ht="30" customHeight="1" x14ac:dyDescent="0.25">
      <c r="B570" s="27">
        <v>567</v>
      </c>
      <c r="C570" s="33" t="s">
        <v>1433</v>
      </c>
      <c r="D570" s="16" t="s">
        <v>374</v>
      </c>
      <c r="E570" s="5" t="s">
        <v>1152</v>
      </c>
      <c r="F570" s="33" t="s">
        <v>1433</v>
      </c>
      <c r="G570" s="32" t="s">
        <v>1446</v>
      </c>
      <c r="H570" s="29">
        <v>2023</v>
      </c>
      <c r="I570" s="6" t="s">
        <v>31</v>
      </c>
      <c r="J570" s="6" t="s">
        <v>1151</v>
      </c>
      <c r="K570" s="10">
        <v>45085</v>
      </c>
      <c r="L570" s="10">
        <v>45100</v>
      </c>
      <c r="M570" s="34"/>
      <c r="N570" s="37" t="s">
        <v>1118</v>
      </c>
      <c r="O570" s="17">
        <v>2023</v>
      </c>
      <c r="P570" s="14"/>
      <c r="Q570" s="14">
        <v>1</v>
      </c>
      <c r="R570" s="17">
        <f>Таблица2[[#This Row],[Свидетельства]]+Таблица2[[#This Row],[Заключения]]</f>
        <v>1</v>
      </c>
      <c r="S570" s="25">
        <f>Таблица2[[#This Row],[Свидетельства]]/Таблица2[[#This Row],[Всего]]</f>
        <v>0</v>
      </c>
    </row>
    <row r="571" spans="2:19" ht="30" customHeight="1" x14ac:dyDescent="0.25">
      <c r="B571" s="27">
        <v>568</v>
      </c>
      <c r="C571" s="33" t="s">
        <v>1433</v>
      </c>
      <c r="D571" s="16" t="s">
        <v>374</v>
      </c>
      <c r="E571" s="5" t="s">
        <v>1154</v>
      </c>
      <c r="F571" s="33" t="s">
        <v>1433</v>
      </c>
      <c r="G571" s="32" t="s">
        <v>1446</v>
      </c>
      <c r="H571" s="29">
        <v>2023</v>
      </c>
      <c r="I571" s="6" t="s">
        <v>31</v>
      </c>
      <c r="J571" s="6" t="s">
        <v>1153</v>
      </c>
      <c r="K571" s="10">
        <v>45085</v>
      </c>
      <c r="L571" s="10">
        <v>45100</v>
      </c>
      <c r="M571" s="34"/>
      <c r="N571" s="37" t="s">
        <v>1118</v>
      </c>
      <c r="O571" s="17">
        <v>2023</v>
      </c>
      <c r="P571" s="14"/>
      <c r="Q571" s="14">
        <v>1</v>
      </c>
      <c r="R571" s="17">
        <f>Таблица2[[#This Row],[Свидетельства]]+Таблица2[[#This Row],[Заключения]]</f>
        <v>1</v>
      </c>
      <c r="S571" s="25">
        <f>Таблица2[[#This Row],[Свидетельства]]/Таблица2[[#This Row],[Всего]]</f>
        <v>0</v>
      </c>
    </row>
    <row r="572" spans="2:19" ht="30" customHeight="1" x14ac:dyDescent="0.25">
      <c r="B572" s="27">
        <v>569</v>
      </c>
      <c r="C572" s="33" t="s">
        <v>1433</v>
      </c>
      <c r="D572" s="16" t="s">
        <v>374</v>
      </c>
      <c r="E572" s="5" t="s">
        <v>1156</v>
      </c>
      <c r="F572" s="33" t="s">
        <v>1433</v>
      </c>
      <c r="G572" s="32" t="s">
        <v>1446</v>
      </c>
      <c r="H572" s="29">
        <v>2023</v>
      </c>
      <c r="I572" s="6" t="s">
        <v>31</v>
      </c>
      <c r="J572" s="6" t="s">
        <v>1155</v>
      </c>
      <c r="K572" s="10">
        <v>45085</v>
      </c>
      <c r="L572" s="10">
        <v>45100</v>
      </c>
      <c r="M572" s="34"/>
      <c r="N572" s="37" t="s">
        <v>1118</v>
      </c>
      <c r="O572" s="17">
        <v>2023</v>
      </c>
      <c r="P572" s="14"/>
      <c r="Q572" s="14">
        <v>1</v>
      </c>
      <c r="R572" s="17">
        <f>Таблица2[[#This Row],[Свидетельства]]+Таблица2[[#This Row],[Заключения]]</f>
        <v>1</v>
      </c>
      <c r="S572" s="25">
        <f>Таблица2[[#This Row],[Свидетельства]]/Таблица2[[#This Row],[Всего]]</f>
        <v>0</v>
      </c>
    </row>
    <row r="573" spans="2:19" ht="30" customHeight="1" x14ac:dyDescent="0.25">
      <c r="B573" s="27">
        <v>570</v>
      </c>
      <c r="C573" s="33" t="s">
        <v>1433</v>
      </c>
      <c r="D573" s="16" t="s">
        <v>374</v>
      </c>
      <c r="E573" s="5" t="s">
        <v>1158</v>
      </c>
      <c r="F573" s="33" t="s">
        <v>1433</v>
      </c>
      <c r="G573" s="32" t="s">
        <v>1446</v>
      </c>
      <c r="H573" s="29">
        <v>2023</v>
      </c>
      <c r="I573" s="6" t="s">
        <v>31</v>
      </c>
      <c r="J573" s="6" t="s">
        <v>1157</v>
      </c>
      <c r="K573" s="10">
        <v>45085</v>
      </c>
      <c r="L573" s="10">
        <v>45100</v>
      </c>
      <c r="M573" s="34"/>
      <c r="N573" s="37" t="s">
        <v>1118</v>
      </c>
      <c r="O573" s="17">
        <v>2023</v>
      </c>
      <c r="P573" s="14"/>
      <c r="Q573" s="14">
        <v>1</v>
      </c>
      <c r="R573" s="17">
        <f>Таблица2[[#This Row],[Свидетельства]]+Таблица2[[#This Row],[Заключения]]</f>
        <v>1</v>
      </c>
      <c r="S573" s="25">
        <f>Таблица2[[#This Row],[Свидетельства]]/Таблица2[[#This Row],[Всего]]</f>
        <v>0</v>
      </c>
    </row>
    <row r="574" spans="2:19" ht="30" customHeight="1" x14ac:dyDescent="0.25">
      <c r="B574" s="27">
        <v>571</v>
      </c>
      <c r="C574" s="33" t="s">
        <v>1433</v>
      </c>
      <c r="D574" s="16" t="s">
        <v>374</v>
      </c>
      <c r="E574" s="5" t="s">
        <v>1160</v>
      </c>
      <c r="F574" s="33" t="s">
        <v>1433</v>
      </c>
      <c r="G574" s="32" t="s">
        <v>1446</v>
      </c>
      <c r="H574" s="29">
        <v>2023</v>
      </c>
      <c r="I574" s="6" t="s">
        <v>31</v>
      </c>
      <c r="J574" s="6" t="s">
        <v>1159</v>
      </c>
      <c r="K574" s="10">
        <v>45085</v>
      </c>
      <c r="L574" s="10">
        <v>45100</v>
      </c>
      <c r="M574" s="34"/>
      <c r="N574" s="37" t="s">
        <v>1118</v>
      </c>
      <c r="O574" s="17">
        <v>2023</v>
      </c>
      <c r="P574" s="14"/>
      <c r="Q574" s="14">
        <v>1</v>
      </c>
      <c r="R574" s="17">
        <f>Таблица2[[#This Row],[Свидетельства]]+Таблица2[[#This Row],[Заключения]]</f>
        <v>1</v>
      </c>
      <c r="S574" s="25">
        <f>Таблица2[[#This Row],[Свидетельства]]/Таблица2[[#This Row],[Всего]]</f>
        <v>0</v>
      </c>
    </row>
    <row r="575" spans="2:19" ht="30" customHeight="1" x14ac:dyDescent="0.25">
      <c r="B575" s="27">
        <v>572</v>
      </c>
      <c r="C575" s="33" t="s">
        <v>1433</v>
      </c>
      <c r="D575" s="16" t="s">
        <v>374</v>
      </c>
      <c r="E575" s="5" t="s">
        <v>1162</v>
      </c>
      <c r="F575" s="33" t="s">
        <v>1433</v>
      </c>
      <c r="G575" s="32" t="s">
        <v>1446</v>
      </c>
      <c r="H575" s="29">
        <v>2023</v>
      </c>
      <c r="I575" s="6" t="s">
        <v>31</v>
      </c>
      <c r="J575" s="6" t="s">
        <v>1161</v>
      </c>
      <c r="K575" s="10">
        <v>45085</v>
      </c>
      <c r="L575" s="10">
        <v>45100</v>
      </c>
      <c r="M575" s="34"/>
      <c r="N575" s="37" t="s">
        <v>1118</v>
      </c>
      <c r="O575" s="17">
        <v>2023</v>
      </c>
      <c r="P575" s="14"/>
      <c r="Q575" s="14">
        <v>1</v>
      </c>
      <c r="R575" s="17">
        <f>Таблица2[[#This Row],[Свидетельства]]+Таблица2[[#This Row],[Заключения]]</f>
        <v>1</v>
      </c>
      <c r="S575" s="25">
        <f>Таблица2[[#This Row],[Свидетельства]]/Таблица2[[#This Row],[Всего]]</f>
        <v>0</v>
      </c>
    </row>
    <row r="576" spans="2:19" ht="30" customHeight="1" x14ac:dyDescent="0.25">
      <c r="B576" s="27">
        <v>573</v>
      </c>
      <c r="C576" s="33" t="s">
        <v>1433</v>
      </c>
      <c r="D576" s="16" t="s">
        <v>374</v>
      </c>
      <c r="E576" s="5" t="s">
        <v>1164</v>
      </c>
      <c r="F576" s="33" t="s">
        <v>1433</v>
      </c>
      <c r="G576" s="32" t="s">
        <v>1446</v>
      </c>
      <c r="H576" s="29">
        <v>2023</v>
      </c>
      <c r="I576" s="6" t="s">
        <v>31</v>
      </c>
      <c r="J576" s="6" t="s">
        <v>1163</v>
      </c>
      <c r="K576" s="10">
        <v>45085</v>
      </c>
      <c r="L576" s="10">
        <v>45100</v>
      </c>
      <c r="M576" s="34"/>
      <c r="N576" s="37" t="s">
        <v>1118</v>
      </c>
      <c r="O576" s="17">
        <v>2023</v>
      </c>
      <c r="P576" s="14"/>
      <c r="Q576" s="14">
        <v>1</v>
      </c>
      <c r="R576" s="17">
        <f>Таблица2[[#This Row],[Свидетельства]]+Таблица2[[#This Row],[Заключения]]</f>
        <v>1</v>
      </c>
      <c r="S576" s="25">
        <f>Таблица2[[#This Row],[Свидетельства]]/Таблица2[[#This Row],[Всего]]</f>
        <v>0</v>
      </c>
    </row>
    <row r="577" spans="2:19" ht="30" customHeight="1" x14ac:dyDescent="0.25">
      <c r="B577" s="27">
        <v>574</v>
      </c>
      <c r="C577" s="33" t="s">
        <v>1433</v>
      </c>
      <c r="D577" s="16" t="s">
        <v>374</v>
      </c>
      <c r="E577" s="5" t="s">
        <v>1166</v>
      </c>
      <c r="F577" s="33" t="s">
        <v>1433</v>
      </c>
      <c r="G577" s="32" t="s">
        <v>1446</v>
      </c>
      <c r="H577" s="29">
        <v>2023</v>
      </c>
      <c r="I577" s="6" t="s">
        <v>31</v>
      </c>
      <c r="J577" s="6" t="s">
        <v>1165</v>
      </c>
      <c r="K577" s="10">
        <v>45085</v>
      </c>
      <c r="L577" s="10">
        <v>45100</v>
      </c>
      <c r="M577" s="34"/>
      <c r="N577" s="37" t="s">
        <v>1118</v>
      </c>
      <c r="O577" s="17">
        <v>2023</v>
      </c>
      <c r="P577" s="14"/>
      <c r="Q577" s="14">
        <v>1</v>
      </c>
      <c r="R577" s="17">
        <f>Таблица2[[#This Row],[Свидетельства]]+Таблица2[[#This Row],[Заключения]]</f>
        <v>1</v>
      </c>
      <c r="S577" s="25">
        <f>Таблица2[[#This Row],[Свидетельства]]/Таблица2[[#This Row],[Всего]]</f>
        <v>0</v>
      </c>
    </row>
    <row r="578" spans="2:19" ht="30" customHeight="1" x14ac:dyDescent="0.25">
      <c r="B578" s="27">
        <v>575</v>
      </c>
      <c r="C578" s="33" t="s">
        <v>1433</v>
      </c>
      <c r="D578" s="16" t="s">
        <v>374</v>
      </c>
      <c r="E578" s="5" t="s">
        <v>1168</v>
      </c>
      <c r="F578" s="33" t="s">
        <v>1433</v>
      </c>
      <c r="G578" s="32" t="s">
        <v>1446</v>
      </c>
      <c r="H578" s="29">
        <v>2023</v>
      </c>
      <c r="I578" s="6" t="s">
        <v>31</v>
      </c>
      <c r="J578" s="6" t="s">
        <v>1167</v>
      </c>
      <c r="K578" s="10">
        <v>45085</v>
      </c>
      <c r="L578" s="10">
        <v>45100</v>
      </c>
      <c r="M578" s="34"/>
      <c r="N578" s="37" t="s">
        <v>1118</v>
      </c>
      <c r="O578" s="17">
        <v>2023</v>
      </c>
      <c r="P578" s="14"/>
      <c r="Q578" s="14">
        <v>1</v>
      </c>
      <c r="R578" s="17">
        <f>Таблица2[[#This Row],[Свидетельства]]+Таблица2[[#This Row],[Заключения]]</f>
        <v>1</v>
      </c>
      <c r="S578" s="25">
        <f>Таблица2[[#This Row],[Свидетельства]]/Таблица2[[#This Row],[Всего]]</f>
        <v>0</v>
      </c>
    </row>
    <row r="579" spans="2:19" ht="30" customHeight="1" x14ac:dyDescent="0.25">
      <c r="B579" s="27">
        <v>576</v>
      </c>
      <c r="C579" s="33" t="s">
        <v>1433</v>
      </c>
      <c r="D579" s="9" t="s">
        <v>306</v>
      </c>
      <c r="E579" s="5" t="s">
        <v>1170</v>
      </c>
      <c r="F579" s="33" t="s">
        <v>1433</v>
      </c>
      <c r="G579" s="32" t="s">
        <v>1452</v>
      </c>
      <c r="H579" s="29">
        <v>2023</v>
      </c>
      <c r="I579" s="6" t="s">
        <v>31</v>
      </c>
      <c r="J579" s="6" t="s">
        <v>1169</v>
      </c>
      <c r="K579" s="10">
        <v>45085</v>
      </c>
      <c r="L579" s="10">
        <v>45100</v>
      </c>
      <c r="M579" s="34"/>
      <c r="N579" s="37" t="s">
        <v>1118</v>
      </c>
      <c r="O579" s="17">
        <v>2023</v>
      </c>
      <c r="P579" s="14"/>
      <c r="Q579" s="14">
        <v>1</v>
      </c>
      <c r="R579" s="17">
        <f>Таблица2[[#This Row],[Свидетельства]]+Таблица2[[#This Row],[Заключения]]</f>
        <v>1</v>
      </c>
      <c r="S579" s="25">
        <f>Таблица2[[#This Row],[Свидетельства]]/Таблица2[[#This Row],[Всего]]</f>
        <v>0</v>
      </c>
    </row>
    <row r="580" spans="2:19" ht="30" customHeight="1" x14ac:dyDescent="0.25">
      <c r="B580" s="27">
        <v>577</v>
      </c>
      <c r="C580" s="33" t="s">
        <v>1433</v>
      </c>
      <c r="D580" s="9" t="s">
        <v>306</v>
      </c>
      <c r="E580" s="5" t="s">
        <v>1172</v>
      </c>
      <c r="F580" s="33" t="s">
        <v>1433</v>
      </c>
      <c r="G580" s="32" t="s">
        <v>1452</v>
      </c>
      <c r="H580" s="29">
        <v>2023</v>
      </c>
      <c r="I580" s="6" t="s">
        <v>31</v>
      </c>
      <c r="J580" s="6" t="s">
        <v>1171</v>
      </c>
      <c r="K580" s="10">
        <v>45085</v>
      </c>
      <c r="L580" s="10">
        <v>45100</v>
      </c>
      <c r="M580" s="34"/>
      <c r="N580" s="37" t="s">
        <v>1118</v>
      </c>
      <c r="O580" s="17">
        <v>2023</v>
      </c>
      <c r="P580" s="14"/>
      <c r="Q580" s="14">
        <v>1</v>
      </c>
      <c r="R580" s="17">
        <f>Таблица2[[#This Row],[Свидетельства]]+Таблица2[[#This Row],[Заключения]]</f>
        <v>1</v>
      </c>
      <c r="S580" s="25">
        <f>Таблица2[[#This Row],[Свидетельства]]/Таблица2[[#This Row],[Всего]]</f>
        <v>0</v>
      </c>
    </row>
    <row r="581" spans="2:19" ht="30" customHeight="1" x14ac:dyDescent="0.25">
      <c r="B581" s="27">
        <v>578</v>
      </c>
      <c r="C581" s="33" t="s">
        <v>1433</v>
      </c>
      <c r="D581" s="9" t="s">
        <v>306</v>
      </c>
      <c r="E581" s="5" t="s">
        <v>1174</v>
      </c>
      <c r="F581" s="33" t="s">
        <v>1433</v>
      </c>
      <c r="G581" s="32" t="s">
        <v>1452</v>
      </c>
      <c r="H581" s="29">
        <v>2023</v>
      </c>
      <c r="I581" s="6" t="s">
        <v>31</v>
      </c>
      <c r="J581" s="6" t="s">
        <v>1173</v>
      </c>
      <c r="K581" s="10">
        <v>45085</v>
      </c>
      <c r="L581" s="10">
        <v>45100</v>
      </c>
      <c r="M581" s="34"/>
      <c r="N581" s="37" t="s">
        <v>1118</v>
      </c>
      <c r="O581" s="17">
        <v>2023</v>
      </c>
      <c r="P581" s="14"/>
      <c r="Q581" s="14">
        <v>1</v>
      </c>
      <c r="R581" s="17">
        <f>Таблица2[[#This Row],[Свидетельства]]+Таблица2[[#This Row],[Заключения]]</f>
        <v>1</v>
      </c>
      <c r="S581" s="25">
        <f>Таблица2[[#This Row],[Свидетельства]]/Таблица2[[#This Row],[Всего]]</f>
        <v>0</v>
      </c>
    </row>
    <row r="582" spans="2:19" ht="30" customHeight="1" x14ac:dyDescent="0.25">
      <c r="B582" s="27">
        <v>579</v>
      </c>
      <c r="C582" s="33" t="s">
        <v>1433</v>
      </c>
      <c r="D582" s="5" t="s">
        <v>323</v>
      </c>
      <c r="E582" s="5" t="s">
        <v>1176</v>
      </c>
      <c r="F582" s="33" t="s">
        <v>1433</v>
      </c>
      <c r="G582" s="32" t="s">
        <v>1442</v>
      </c>
      <c r="H582" s="29">
        <v>2023</v>
      </c>
      <c r="I582" s="6" t="s">
        <v>31</v>
      </c>
      <c r="J582" s="6" t="s">
        <v>1175</v>
      </c>
      <c r="K582" s="10">
        <v>45085</v>
      </c>
      <c r="L582" s="10">
        <v>45100</v>
      </c>
      <c r="M582" s="34"/>
      <c r="N582" s="37" t="s">
        <v>1118</v>
      </c>
      <c r="O582" s="17">
        <v>2023</v>
      </c>
      <c r="P582" s="14"/>
      <c r="Q582" s="14">
        <v>1</v>
      </c>
      <c r="R582" s="17">
        <f>Таблица2[[#This Row],[Свидетельства]]+Таблица2[[#This Row],[Заключения]]</f>
        <v>1</v>
      </c>
      <c r="S582" s="25">
        <f>Таблица2[[#This Row],[Свидетельства]]/Таблица2[[#This Row],[Всего]]</f>
        <v>0</v>
      </c>
    </row>
    <row r="583" spans="2:19" ht="30" customHeight="1" x14ac:dyDescent="0.25">
      <c r="B583" s="27">
        <v>580</v>
      </c>
      <c r="C583" s="35" t="s">
        <v>731</v>
      </c>
      <c r="D583" s="5" t="s">
        <v>683</v>
      </c>
      <c r="E583" s="5" t="s">
        <v>1181</v>
      </c>
      <c r="F583" s="35" t="s">
        <v>731</v>
      </c>
      <c r="G583" s="5" t="s">
        <v>1450</v>
      </c>
      <c r="H583" s="29">
        <v>2023</v>
      </c>
      <c r="I583" s="6" t="s">
        <v>16</v>
      </c>
      <c r="J583" s="6" t="s">
        <v>1180</v>
      </c>
      <c r="K583" s="10">
        <v>45098</v>
      </c>
      <c r="L583" s="10">
        <v>45105</v>
      </c>
      <c r="M583" s="34">
        <v>2028</v>
      </c>
      <c r="N583" s="37" t="s">
        <v>1228</v>
      </c>
      <c r="O583" s="17">
        <v>2023</v>
      </c>
      <c r="P583" s="14">
        <v>1</v>
      </c>
      <c r="Q583" s="14"/>
      <c r="R583" s="17">
        <f>Таблица2[[#This Row],[Свидетельства]]+Таблица2[[#This Row],[Заключения]]</f>
        <v>1</v>
      </c>
      <c r="S583" s="25">
        <f>Таблица2[[#This Row],[Свидетельства]]/Таблица2[[#This Row],[Всего]]</f>
        <v>1</v>
      </c>
    </row>
    <row r="584" spans="2:19" ht="30" customHeight="1" x14ac:dyDescent="0.25">
      <c r="B584" s="27">
        <v>581</v>
      </c>
      <c r="C584" s="35" t="s">
        <v>731</v>
      </c>
      <c r="D584" s="5" t="s">
        <v>683</v>
      </c>
      <c r="E584" s="5" t="s">
        <v>1183</v>
      </c>
      <c r="F584" s="35" t="s">
        <v>731</v>
      </c>
      <c r="G584" s="5" t="s">
        <v>1450</v>
      </c>
      <c r="H584" s="29">
        <v>2023</v>
      </c>
      <c r="I584" s="6" t="s">
        <v>16</v>
      </c>
      <c r="J584" s="6" t="s">
        <v>1182</v>
      </c>
      <c r="K584" s="10">
        <v>45098</v>
      </c>
      <c r="L584" s="10">
        <v>45105</v>
      </c>
      <c r="M584" s="34">
        <v>2028</v>
      </c>
      <c r="N584" s="37" t="s">
        <v>1228</v>
      </c>
      <c r="O584" s="17">
        <v>2023</v>
      </c>
      <c r="P584" s="14">
        <v>1</v>
      </c>
      <c r="Q584" s="14"/>
      <c r="R584" s="17">
        <f>Таблица2[[#This Row],[Свидетельства]]+Таблица2[[#This Row],[Заключения]]</f>
        <v>1</v>
      </c>
      <c r="S584" s="25">
        <f>Таблица2[[#This Row],[Свидетельства]]/Таблица2[[#This Row],[Всего]]</f>
        <v>1</v>
      </c>
    </row>
    <row r="585" spans="2:19" ht="30" customHeight="1" x14ac:dyDescent="0.25">
      <c r="B585" s="27">
        <v>582</v>
      </c>
      <c r="C585" s="35" t="s">
        <v>731</v>
      </c>
      <c r="D585" s="5" t="s">
        <v>683</v>
      </c>
      <c r="E585" s="5" t="s">
        <v>1185</v>
      </c>
      <c r="F585" s="35" t="s">
        <v>731</v>
      </c>
      <c r="G585" s="5" t="s">
        <v>1450</v>
      </c>
      <c r="H585" s="29">
        <v>2023</v>
      </c>
      <c r="I585" s="6" t="s">
        <v>16</v>
      </c>
      <c r="J585" s="6" t="s">
        <v>1184</v>
      </c>
      <c r="K585" s="10">
        <v>45098</v>
      </c>
      <c r="L585" s="10">
        <v>45105</v>
      </c>
      <c r="M585" s="34">
        <v>2028</v>
      </c>
      <c r="N585" s="37" t="s">
        <v>1228</v>
      </c>
      <c r="O585" s="17">
        <v>2023</v>
      </c>
      <c r="P585" s="14">
        <v>1</v>
      </c>
      <c r="Q585" s="14"/>
      <c r="R585" s="17">
        <f>Таблица2[[#This Row],[Свидетельства]]+Таблица2[[#This Row],[Заключения]]</f>
        <v>1</v>
      </c>
      <c r="S585" s="25">
        <f>Таблица2[[#This Row],[Свидетельства]]/Таблица2[[#This Row],[Всего]]</f>
        <v>1</v>
      </c>
    </row>
    <row r="586" spans="2:19" ht="30" customHeight="1" x14ac:dyDescent="0.25">
      <c r="B586" s="27">
        <v>583</v>
      </c>
      <c r="C586" s="35" t="s">
        <v>731</v>
      </c>
      <c r="D586" s="5" t="s">
        <v>683</v>
      </c>
      <c r="E586" s="5" t="s">
        <v>1187</v>
      </c>
      <c r="F586" s="35" t="s">
        <v>731</v>
      </c>
      <c r="G586" s="5" t="s">
        <v>1450</v>
      </c>
      <c r="H586" s="29">
        <v>2023</v>
      </c>
      <c r="I586" s="6" t="s">
        <v>16</v>
      </c>
      <c r="J586" s="6" t="s">
        <v>1186</v>
      </c>
      <c r="K586" s="10">
        <v>45098</v>
      </c>
      <c r="L586" s="10">
        <v>45105</v>
      </c>
      <c r="M586" s="34">
        <v>2028</v>
      </c>
      <c r="N586" s="37" t="s">
        <v>1228</v>
      </c>
      <c r="O586" s="17">
        <v>2023</v>
      </c>
      <c r="P586" s="14">
        <v>1</v>
      </c>
      <c r="Q586" s="14"/>
      <c r="R586" s="17">
        <f>Таблица2[[#This Row],[Свидетельства]]+Таблица2[[#This Row],[Заключения]]</f>
        <v>1</v>
      </c>
      <c r="S586" s="25">
        <f>Таблица2[[#This Row],[Свидетельства]]/Таблица2[[#This Row],[Всего]]</f>
        <v>1</v>
      </c>
    </row>
    <row r="587" spans="2:19" ht="30" customHeight="1" x14ac:dyDescent="0.25">
      <c r="B587" s="27">
        <v>584</v>
      </c>
      <c r="C587" s="35" t="s">
        <v>731</v>
      </c>
      <c r="D587" s="5" t="s">
        <v>683</v>
      </c>
      <c r="E587" s="5" t="s">
        <v>1189</v>
      </c>
      <c r="F587" s="35" t="s">
        <v>731</v>
      </c>
      <c r="G587" s="5" t="s">
        <v>1450</v>
      </c>
      <c r="H587" s="29">
        <v>2023</v>
      </c>
      <c r="I587" s="6" t="s">
        <v>16</v>
      </c>
      <c r="J587" s="6" t="s">
        <v>1188</v>
      </c>
      <c r="K587" s="10">
        <v>45098</v>
      </c>
      <c r="L587" s="10">
        <v>45105</v>
      </c>
      <c r="M587" s="34">
        <v>2028</v>
      </c>
      <c r="N587" s="37" t="s">
        <v>1228</v>
      </c>
      <c r="O587" s="17">
        <v>2023</v>
      </c>
      <c r="P587" s="14">
        <v>1</v>
      </c>
      <c r="Q587" s="14"/>
      <c r="R587" s="17">
        <f>Таблица2[[#This Row],[Свидетельства]]+Таблица2[[#This Row],[Заключения]]</f>
        <v>1</v>
      </c>
      <c r="S587" s="25">
        <f>Таблица2[[#This Row],[Свидетельства]]/Таблица2[[#This Row],[Всего]]</f>
        <v>1</v>
      </c>
    </row>
    <row r="588" spans="2:19" ht="30" customHeight="1" x14ac:dyDescent="0.25">
      <c r="B588" s="27">
        <v>585</v>
      </c>
      <c r="C588" s="35" t="s">
        <v>731</v>
      </c>
      <c r="D588" s="5" t="s">
        <v>683</v>
      </c>
      <c r="E588" s="5" t="s">
        <v>1191</v>
      </c>
      <c r="F588" s="35" t="s">
        <v>731</v>
      </c>
      <c r="G588" s="5" t="s">
        <v>1450</v>
      </c>
      <c r="H588" s="29">
        <v>2023</v>
      </c>
      <c r="I588" s="6" t="s">
        <v>16</v>
      </c>
      <c r="J588" s="6" t="s">
        <v>1190</v>
      </c>
      <c r="K588" s="10">
        <v>45098</v>
      </c>
      <c r="L588" s="10">
        <v>45105</v>
      </c>
      <c r="M588" s="34">
        <v>2028</v>
      </c>
      <c r="N588" s="37" t="s">
        <v>1228</v>
      </c>
      <c r="O588" s="17">
        <v>2023</v>
      </c>
      <c r="P588" s="14">
        <v>1</v>
      </c>
      <c r="Q588" s="14"/>
      <c r="R588" s="17">
        <f>Таблица2[[#This Row],[Свидетельства]]+Таблица2[[#This Row],[Заключения]]</f>
        <v>1</v>
      </c>
      <c r="S588" s="25">
        <f>Таблица2[[#This Row],[Свидетельства]]/Таблица2[[#This Row],[Всего]]</f>
        <v>1</v>
      </c>
    </row>
    <row r="589" spans="2:19" ht="30" customHeight="1" x14ac:dyDescent="0.25">
      <c r="B589" s="27">
        <v>586</v>
      </c>
      <c r="C589" s="35" t="s">
        <v>731</v>
      </c>
      <c r="D589" s="5" t="s">
        <v>683</v>
      </c>
      <c r="E589" s="5" t="s">
        <v>1193</v>
      </c>
      <c r="F589" s="35" t="s">
        <v>731</v>
      </c>
      <c r="G589" s="5" t="s">
        <v>1450</v>
      </c>
      <c r="H589" s="29">
        <v>2023</v>
      </c>
      <c r="I589" s="6" t="s">
        <v>16</v>
      </c>
      <c r="J589" s="6" t="s">
        <v>1192</v>
      </c>
      <c r="K589" s="10">
        <v>45098</v>
      </c>
      <c r="L589" s="10">
        <v>45105</v>
      </c>
      <c r="M589" s="34">
        <v>2028</v>
      </c>
      <c r="N589" s="37" t="s">
        <v>1228</v>
      </c>
      <c r="O589" s="17">
        <v>2023</v>
      </c>
      <c r="P589" s="14">
        <v>1</v>
      </c>
      <c r="Q589" s="14"/>
      <c r="R589" s="17">
        <f>Таблица2[[#This Row],[Свидетельства]]+Таблица2[[#This Row],[Заключения]]</f>
        <v>1</v>
      </c>
      <c r="S589" s="25">
        <f>Таблица2[[#This Row],[Свидетельства]]/Таблица2[[#This Row],[Всего]]</f>
        <v>1</v>
      </c>
    </row>
    <row r="590" spans="2:19" ht="30" customHeight="1" x14ac:dyDescent="0.25">
      <c r="B590" s="27">
        <v>587</v>
      </c>
      <c r="C590" s="35" t="s">
        <v>731</v>
      </c>
      <c r="D590" s="5" t="s">
        <v>683</v>
      </c>
      <c r="E590" s="5" t="s">
        <v>1195</v>
      </c>
      <c r="F590" s="35" t="s">
        <v>731</v>
      </c>
      <c r="G590" s="5" t="s">
        <v>1450</v>
      </c>
      <c r="H590" s="29">
        <v>2023</v>
      </c>
      <c r="I590" s="6" t="s">
        <v>16</v>
      </c>
      <c r="J590" s="6" t="s">
        <v>1194</v>
      </c>
      <c r="K590" s="10">
        <v>45098</v>
      </c>
      <c r="L590" s="10">
        <v>45105</v>
      </c>
      <c r="M590" s="34">
        <v>2028</v>
      </c>
      <c r="N590" s="37" t="s">
        <v>1228</v>
      </c>
      <c r="O590" s="17">
        <v>2023</v>
      </c>
      <c r="P590" s="14">
        <v>1</v>
      </c>
      <c r="Q590" s="14"/>
      <c r="R590" s="17">
        <f>Таблица2[[#This Row],[Свидетельства]]+Таблица2[[#This Row],[Заключения]]</f>
        <v>1</v>
      </c>
      <c r="S590" s="25">
        <f>Таблица2[[#This Row],[Свидетельства]]/Таблица2[[#This Row],[Всего]]</f>
        <v>1</v>
      </c>
    </row>
    <row r="591" spans="2:19" ht="30" customHeight="1" x14ac:dyDescent="0.25">
      <c r="B591" s="27">
        <v>588</v>
      </c>
      <c r="C591" s="35" t="s">
        <v>731</v>
      </c>
      <c r="D591" s="5" t="s">
        <v>683</v>
      </c>
      <c r="E591" s="5" t="s">
        <v>1197</v>
      </c>
      <c r="F591" s="35" t="s">
        <v>731</v>
      </c>
      <c r="G591" s="5" t="s">
        <v>1450</v>
      </c>
      <c r="H591" s="29">
        <v>2023</v>
      </c>
      <c r="I591" s="6" t="s">
        <v>16</v>
      </c>
      <c r="J591" s="6" t="s">
        <v>1196</v>
      </c>
      <c r="K591" s="10">
        <v>45098</v>
      </c>
      <c r="L591" s="10">
        <v>45105</v>
      </c>
      <c r="M591" s="34">
        <v>2028</v>
      </c>
      <c r="N591" s="37" t="s">
        <v>1228</v>
      </c>
      <c r="O591" s="17">
        <v>2023</v>
      </c>
      <c r="P591" s="14">
        <v>1</v>
      </c>
      <c r="Q591" s="14"/>
      <c r="R591" s="17">
        <f>Таблица2[[#This Row],[Свидетельства]]+Таблица2[[#This Row],[Заключения]]</f>
        <v>1</v>
      </c>
      <c r="S591" s="25">
        <f>Таблица2[[#This Row],[Свидетельства]]/Таблица2[[#This Row],[Всего]]</f>
        <v>1</v>
      </c>
    </row>
    <row r="592" spans="2:19" ht="30" customHeight="1" x14ac:dyDescent="0.25">
      <c r="B592" s="27">
        <v>589</v>
      </c>
      <c r="C592" s="35" t="s">
        <v>731</v>
      </c>
      <c r="D592" s="5" t="s">
        <v>683</v>
      </c>
      <c r="E592" s="5" t="s">
        <v>1199</v>
      </c>
      <c r="F592" s="35" t="s">
        <v>731</v>
      </c>
      <c r="G592" s="5" t="s">
        <v>1450</v>
      </c>
      <c r="H592" s="29">
        <v>2023</v>
      </c>
      <c r="I592" s="6" t="s">
        <v>16</v>
      </c>
      <c r="J592" s="6" t="s">
        <v>1198</v>
      </c>
      <c r="K592" s="10">
        <v>45098</v>
      </c>
      <c r="L592" s="10">
        <v>45105</v>
      </c>
      <c r="M592" s="34">
        <v>2028</v>
      </c>
      <c r="N592" s="37" t="s">
        <v>1228</v>
      </c>
      <c r="O592" s="17">
        <v>2023</v>
      </c>
      <c r="P592" s="14">
        <v>1</v>
      </c>
      <c r="Q592" s="14"/>
      <c r="R592" s="17">
        <f>Таблица2[[#This Row],[Свидетельства]]+Таблица2[[#This Row],[Заключения]]</f>
        <v>1</v>
      </c>
      <c r="S592" s="25">
        <f>Таблица2[[#This Row],[Свидетельства]]/Таблица2[[#This Row],[Всего]]</f>
        <v>1</v>
      </c>
    </row>
    <row r="593" spans="2:19" ht="30" customHeight="1" x14ac:dyDescent="0.25">
      <c r="B593" s="27">
        <v>590</v>
      </c>
      <c r="C593" s="35" t="s">
        <v>731</v>
      </c>
      <c r="D593" s="5" t="s">
        <v>683</v>
      </c>
      <c r="E593" s="5" t="s">
        <v>1201</v>
      </c>
      <c r="F593" s="35" t="s">
        <v>731</v>
      </c>
      <c r="G593" s="5" t="s">
        <v>1450</v>
      </c>
      <c r="H593" s="29">
        <v>2023</v>
      </c>
      <c r="I593" s="6" t="s">
        <v>16</v>
      </c>
      <c r="J593" s="6" t="s">
        <v>1200</v>
      </c>
      <c r="K593" s="10">
        <v>45098</v>
      </c>
      <c r="L593" s="10">
        <v>45105</v>
      </c>
      <c r="M593" s="34">
        <v>2028</v>
      </c>
      <c r="N593" s="37" t="s">
        <v>1228</v>
      </c>
      <c r="O593" s="17">
        <v>2023</v>
      </c>
      <c r="P593" s="14">
        <v>1</v>
      </c>
      <c r="Q593" s="14"/>
      <c r="R593" s="17">
        <f>Таблица2[[#This Row],[Свидетельства]]+Таблица2[[#This Row],[Заключения]]</f>
        <v>1</v>
      </c>
      <c r="S593" s="25">
        <f>Таблица2[[#This Row],[Свидетельства]]/Таблица2[[#This Row],[Всего]]</f>
        <v>1</v>
      </c>
    </row>
    <row r="594" spans="2:19" ht="30" customHeight="1" x14ac:dyDescent="0.25">
      <c r="B594" s="27">
        <v>591</v>
      </c>
      <c r="C594" s="35" t="s">
        <v>731</v>
      </c>
      <c r="D594" s="5" t="s">
        <v>683</v>
      </c>
      <c r="E594" s="5" t="s">
        <v>1203</v>
      </c>
      <c r="F594" s="35" t="s">
        <v>731</v>
      </c>
      <c r="G594" s="5" t="s">
        <v>1450</v>
      </c>
      <c r="H594" s="29">
        <v>2023</v>
      </c>
      <c r="I594" s="6" t="s">
        <v>16</v>
      </c>
      <c r="J594" s="6" t="s">
        <v>1202</v>
      </c>
      <c r="K594" s="10">
        <v>45098</v>
      </c>
      <c r="L594" s="10">
        <v>45105</v>
      </c>
      <c r="M594" s="34">
        <v>2028</v>
      </c>
      <c r="N594" s="37" t="s">
        <v>1228</v>
      </c>
      <c r="O594" s="17">
        <v>2023</v>
      </c>
      <c r="P594" s="14">
        <v>1</v>
      </c>
      <c r="Q594" s="14"/>
      <c r="R594" s="17">
        <f>Таблица2[[#This Row],[Свидетельства]]+Таблица2[[#This Row],[Заключения]]</f>
        <v>1</v>
      </c>
      <c r="S594" s="25">
        <f>Таблица2[[#This Row],[Свидетельства]]/Таблица2[[#This Row],[Всего]]</f>
        <v>1</v>
      </c>
    </row>
    <row r="595" spans="2:19" ht="30" customHeight="1" x14ac:dyDescent="0.25">
      <c r="B595" s="27">
        <v>592</v>
      </c>
      <c r="C595" s="35" t="s">
        <v>731</v>
      </c>
      <c r="D595" s="5" t="s">
        <v>683</v>
      </c>
      <c r="E595" s="5" t="s">
        <v>1205</v>
      </c>
      <c r="F595" s="35" t="s">
        <v>731</v>
      </c>
      <c r="G595" s="5" t="s">
        <v>1450</v>
      </c>
      <c r="H595" s="29">
        <v>2023</v>
      </c>
      <c r="I595" s="6" t="s">
        <v>16</v>
      </c>
      <c r="J595" s="6" t="s">
        <v>1204</v>
      </c>
      <c r="K595" s="10">
        <v>45098</v>
      </c>
      <c r="L595" s="10">
        <v>45105</v>
      </c>
      <c r="M595" s="34">
        <v>2028</v>
      </c>
      <c r="N595" s="37" t="s">
        <v>1228</v>
      </c>
      <c r="O595" s="17">
        <v>2023</v>
      </c>
      <c r="P595" s="14">
        <v>1</v>
      </c>
      <c r="Q595" s="14"/>
      <c r="R595" s="17">
        <f>Таблица2[[#This Row],[Свидетельства]]+Таблица2[[#This Row],[Заключения]]</f>
        <v>1</v>
      </c>
      <c r="S595" s="25">
        <f>Таблица2[[#This Row],[Свидетельства]]/Таблица2[[#This Row],[Всего]]</f>
        <v>1</v>
      </c>
    </row>
    <row r="596" spans="2:19" ht="30" customHeight="1" x14ac:dyDescent="0.25">
      <c r="B596" s="27">
        <v>593</v>
      </c>
      <c r="C596" s="35" t="s">
        <v>731</v>
      </c>
      <c r="D596" s="5" t="s">
        <v>683</v>
      </c>
      <c r="E596" s="5" t="s">
        <v>1207</v>
      </c>
      <c r="F596" s="35" t="s">
        <v>731</v>
      </c>
      <c r="G596" s="5" t="s">
        <v>1450</v>
      </c>
      <c r="H596" s="29">
        <v>2023</v>
      </c>
      <c r="I596" s="6" t="s">
        <v>16</v>
      </c>
      <c r="J596" s="6" t="s">
        <v>1206</v>
      </c>
      <c r="K596" s="10">
        <v>45098</v>
      </c>
      <c r="L596" s="10">
        <v>45105</v>
      </c>
      <c r="M596" s="34">
        <v>2028</v>
      </c>
      <c r="N596" s="37" t="s">
        <v>1228</v>
      </c>
      <c r="O596" s="17">
        <v>2023</v>
      </c>
      <c r="P596" s="14">
        <v>1</v>
      </c>
      <c r="Q596" s="14"/>
      <c r="R596" s="17">
        <f>Таблица2[[#This Row],[Свидетельства]]+Таблица2[[#This Row],[Заключения]]</f>
        <v>1</v>
      </c>
      <c r="S596" s="25">
        <f>Таблица2[[#This Row],[Свидетельства]]/Таблица2[[#This Row],[Всего]]</f>
        <v>1</v>
      </c>
    </row>
    <row r="597" spans="2:19" ht="30" customHeight="1" x14ac:dyDescent="0.25">
      <c r="B597" s="27">
        <v>594</v>
      </c>
      <c r="C597" s="35" t="s">
        <v>731</v>
      </c>
      <c r="D597" s="5" t="s">
        <v>683</v>
      </c>
      <c r="E597" s="5" t="s">
        <v>1209</v>
      </c>
      <c r="F597" s="35" t="s">
        <v>731</v>
      </c>
      <c r="G597" s="5" t="s">
        <v>1450</v>
      </c>
      <c r="H597" s="29">
        <v>2023</v>
      </c>
      <c r="I597" s="6" t="s">
        <v>16</v>
      </c>
      <c r="J597" s="6" t="s">
        <v>1208</v>
      </c>
      <c r="K597" s="10">
        <v>45098</v>
      </c>
      <c r="L597" s="10">
        <v>45105</v>
      </c>
      <c r="M597" s="34">
        <v>2028</v>
      </c>
      <c r="N597" s="37" t="s">
        <v>1228</v>
      </c>
      <c r="O597" s="17">
        <v>2023</v>
      </c>
      <c r="P597" s="14">
        <v>1</v>
      </c>
      <c r="Q597" s="14"/>
      <c r="R597" s="17">
        <f>Таблица2[[#This Row],[Свидетельства]]+Таблица2[[#This Row],[Заключения]]</f>
        <v>1</v>
      </c>
      <c r="S597" s="25">
        <f>Таблица2[[#This Row],[Свидетельства]]/Таблица2[[#This Row],[Всего]]</f>
        <v>1</v>
      </c>
    </row>
    <row r="598" spans="2:19" ht="30" customHeight="1" x14ac:dyDescent="0.25">
      <c r="B598" s="27">
        <v>595</v>
      </c>
      <c r="C598" s="35" t="s">
        <v>731</v>
      </c>
      <c r="D598" s="5" t="s">
        <v>683</v>
      </c>
      <c r="E598" s="5" t="s">
        <v>1211</v>
      </c>
      <c r="F598" s="35" t="s">
        <v>731</v>
      </c>
      <c r="G598" s="5" t="s">
        <v>1450</v>
      </c>
      <c r="H598" s="29">
        <v>2023</v>
      </c>
      <c r="I598" s="6" t="s">
        <v>16</v>
      </c>
      <c r="J598" s="6" t="s">
        <v>1210</v>
      </c>
      <c r="K598" s="10">
        <v>45098</v>
      </c>
      <c r="L598" s="10">
        <v>45105</v>
      </c>
      <c r="M598" s="34">
        <v>2028</v>
      </c>
      <c r="N598" s="37" t="s">
        <v>1228</v>
      </c>
      <c r="O598" s="17">
        <v>2023</v>
      </c>
      <c r="P598" s="14">
        <v>1</v>
      </c>
      <c r="Q598" s="14"/>
      <c r="R598" s="17">
        <f>Таблица2[[#This Row],[Свидетельства]]+Таблица2[[#This Row],[Заключения]]</f>
        <v>1</v>
      </c>
      <c r="S598" s="25">
        <f>Таблица2[[#This Row],[Свидетельства]]/Таблица2[[#This Row],[Всего]]</f>
        <v>1</v>
      </c>
    </row>
    <row r="599" spans="2:19" ht="30" customHeight="1" x14ac:dyDescent="0.25">
      <c r="B599" s="27">
        <v>596</v>
      </c>
      <c r="C599" s="35" t="s">
        <v>731</v>
      </c>
      <c r="D599" s="5" t="s">
        <v>683</v>
      </c>
      <c r="E599" s="5" t="s">
        <v>1213</v>
      </c>
      <c r="F599" s="35" t="s">
        <v>731</v>
      </c>
      <c r="G599" s="5" t="s">
        <v>1450</v>
      </c>
      <c r="H599" s="29">
        <v>2023</v>
      </c>
      <c r="I599" s="6" t="s">
        <v>16</v>
      </c>
      <c r="J599" s="6" t="s">
        <v>1212</v>
      </c>
      <c r="K599" s="10">
        <v>45098</v>
      </c>
      <c r="L599" s="10">
        <v>45105</v>
      </c>
      <c r="M599" s="34">
        <v>2028</v>
      </c>
      <c r="N599" s="37" t="s">
        <v>1228</v>
      </c>
      <c r="O599" s="17">
        <v>2023</v>
      </c>
      <c r="P599" s="14">
        <v>1</v>
      </c>
      <c r="Q599" s="14"/>
      <c r="R599" s="17">
        <f>Таблица2[[#This Row],[Свидетельства]]+Таблица2[[#This Row],[Заключения]]</f>
        <v>1</v>
      </c>
      <c r="S599" s="25">
        <f>Таблица2[[#This Row],[Свидетельства]]/Таблица2[[#This Row],[Всего]]</f>
        <v>1</v>
      </c>
    </row>
    <row r="600" spans="2:19" ht="30" customHeight="1" x14ac:dyDescent="0.25">
      <c r="B600" s="27">
        <v>597</v>
      </c>
      <c r="C600" s="35" t="s">
        <v>731</v>
      </c>
      <c r="D600" s="5" t="s">
        <v>683</v>
      </c>
      <c r="E600" s="5" t="s">
        <v>1215</v>
      </c>
      <c r="F600" s="35" t="s">
        <v>731</v>
      </c>
      <c r="G600" s="5" t="s">
        <v>1450</v>
      </c>
      <c r="H600" s="29">
        <v>2023</v>
      </c>
      <c r="I600" s="6" t="s">
        <v>16</v>
      </c>
      <c r="J600" s="6" t="s">
        <v>1214</v>
      </c>
      <c r="K600" s="10">
        <v>45098</v>
      </c>
      <c r="L600" s="10">
        <v>45105</v>
      </c>
      <c r="M600" s="34">
        <v>2028</v>
      </c>
      <c r="N600" s="37" t="s">
        <v>1228</v>
      </c>
      <c r="O600" s="17">
        <v>2023</v>
      </c>
      <c r="P600" s="14">
        <v>1</v>
      </c>
      <c r="Q600" s="14"/>
      <c r="R600" s="17">
        <f>Таблица2[[#This Row],[Свидетельства]]+Таблица2[[#This Row],[Заключения]]</f>
        <v>1</v>
      </c>
      <c r="S600" s="25">
        <f>Таблица2[[#This Row],[Свидетельства]]/Таблица2[[#This Row],[Всего]]</f>
        <v>1</v>
      </c>
    </row>
    <row r="601" spans="2:19" ht="30" customHeight="1" x14ac:dyDescent="0.25">
      <c r="B601" s="27">
        <v>598</v>
      </c>
      <c r="C601" s="35" t="s">
        <v>731</v>
      </c>
      <c r="D601" s="5" t="s">
        <v>683</v>
      </c>
      <c r="E601" s="5" t="s">
        <v>1217</v>
      </c>
      <c r="F601" s="35" t="s">
        <v>731</v>
      </c>
      <c r="G601" s="5" t="s">
        <v>1450</v>
      </c>
      <c r="H601" s="29">
        <v>2023</v>
      </c>
      <c r="I601" s="6" t="s">
        <v>16</v>
      </c>
      <c r="J601" s="6" t="s">
        <v>1216</v>
      </c>
      <c r="K601" s="10">
        <v>45098</v>
      </c>
      <c r="L601" s="10">
        <v>45105</v>
      </c>
      <c r="M601" s="34">
        <v>2028</v>
      </c>
      <c r="N601" s="37" t="s">
        <v>1228</v>
      </c>
      <c r="O601" s="17">
        <v>2023</v>
      </c>
      <c r="P601" s="14">
        <v>1</v>
      </c>
      <c r="Q601" s="14"/>
      <c r="R601" s="17">
        <f>Таблица2[[#This Row],[Свидетельства]]+Таблица2[[#This Row],[Заключения]]</f>
        <v>1</v>
      </c>
      <c r="S601" s="25">
        <f>Таблица2[[#This Row],[Свидетельства]]/Таблица2[[#This Row],[Всего]]</f>
        <v>1</v>
      </c>
    </row>
    <row r="602" spans="2:19" ht="30" customHeight="1" x14ac:dyDescent="0.25">
      <c r="B602" s="27">
        <v>599</v>
      </c>
      <c r="C602" s="35" t="s">
        <v>731</v>
      </c>
      <c r="D602" s="5" t="s">
        <v>683</v>
      </c>
      <c r="E602" s="5" t="s">
        <v>1219</v>
      </c>
      <c r="F602" s="35" t="s">
        <v>731</v>
      </c>
      <c r="G602" s="5" t="s">
        <v>1450</v>
      </c>
      <c r="H602" s="29">
        <v>2023</v>
      </c>
      <c r="I602" s="6" t="s">
        <v>16</v>
      </c>
      <c r="J602" s="6" t="s">
        <v>1218</v>
      </c>
      <c r="K602" s="10">
        <v>45098</v>
      </c>
      <c r="L602" s="10">
        <v>45105</v>
      </c>
      <c r="M602" s="34">
        <v>2028</v>
      </c>
      <c r="N602" s="37" t="s">
        <v>1228</v>
      </c>
      <c r="O602" s="17">
        <v>2023</v>
      </c>
      <c r="P602" s="14">
        <v>1</v>
      </c>
      <c r="Q602" s="14"/>
      <c r="R602" s="17">
        <f>Таблица2[[#This Row],[Свидетельства]]+Таблица2[[#This Row],[Заключения]]</f>
        <v>1</v>
      </c>
      <c r="S602" s="25">
        <f>Таблица2[[#This Row],[Свидетельства]]/Таблица2[[#This Row],[Всего]]</f>
        <v>1</v>
      </c>
    </row>
    <row r="603" spans="2:19" ht="30" customHeight="1" x14ac:dyDescent="0.25">
      <c r="B603" s="27">
        <v>600</v>
      </c>
      <c r="C603" s="35" t="s">
        <v>731</v>
      </c>
      <c r="D603" s="5" t="s">
        <v>683</v>
      </c>
      <c r="E603" s="5" t="s">
        <v>1221</v>
      </c>
      <c r="F603" s="35" t="s">
        <v>731</v>
      </c>
      <c r="G603" s="5" t="s">
        <v>1450</v>
      </c>
      <c r="H603" s="29">
        <v>2023</v>
      </c>
      <c r="I603" s="6" t="s">
        <v>16</v>
      </c>
      <c r="J603" s="6" t="s">
        <v>1220</v>
      </c>
      <c r="K603" s="10">
        <v>45098</v>
      </c>
      <c r="L603" s="10">
        <v>45105</v>
      </c>
      <c r="M603" s="34">
        <v>2028</v>
      </c>
      <c r="N603" s="37" t="s">
        <v>1228</v>
      </c>
      <c r="O603" s="17">
        <v>2023</v>
      </c>
      <c r="P603" s="14">
        <v>1</v>
      </c>
      <c r="Q603" s="14"/>
      <c r="R603" s="17">
        <f>Таблица2[[#This Row],[Свидетельства]]+Таблица2[[#This Row],[Заключения]]</f>
        <v>1</v>
      </c>
      <c r="S603" s="25">
        <f>Таблица2[[#This Row],[Свидетельства]]/Таблица2[[#This Row],[Всего]]</f>
        <v>1</v>
      </c>
    </row>
    <row r="604" spans="2:19" ht="30" customHeight="1" x14ac:dyDescent="0.25">
      <c r="B604" s="27">
        <v>601</v>
      </c>
      <c r="C604" s="35" t="s">
        <v>731</v>
      </c>
      <c r="D604" s="5" t="s">
        <v>683</v>
      </c>
      <c r="E604" s="5" t="s">
        <v>1223</v>
      </c>
      <c r="F604" s="35" t="s">
        <v>731</v>
      </c>
      <c r="G604" s="5" t="s">
        <v>1450</v>
      </c>
      <c r="H604" s="29">
        <v>2023</v>
      </c>
      <c r="I604" s="6" t="s">
        <v>16</v>
      </c>
      <c r="J604" s="6" t="s">
        <v>1222</v>
      </c>
      <c r="K604" s="10">
        <v>45098</v>
      </c>
      <c r="L604" s="10">
        <v>45105</v>
      </c>
      <c r="M604" s="34">
        <v>2028</v>
      </c>
      <c r="N604" s="37" t="s">
        <v>1228</v>
      </c>
      <c r="O604" s="17">
        <v>2023</v>
      </c>
      <c r="P604" s="14">
        <v>1</v>
      </c>
      <c r="Q604" s="14"/>
      <c r="R604" s="17">
        <f>Таблица2[[#This Row],[Свидетельства]]+Таблица2[[#This Row],[Заключения]]</f>
        <v>1</v>
      </c>
      <c r="S604" s="25">
        <f>Таблица2[[#This Row],[Свидетельства]]/Таблица2[[#This Row],[Всего]]</f>
        <v>1</v>
      </c>
    </row>
    <row r="605" spans="2:19" ht="30" customHeight="1" x14ac:dyDescent="0.25">
      <c r="B605" s="27">
        <v>602</v>
      </c>
      <c r="C605" s="35" t="s">
        <v>731</v>
      </c>
      <c r="D605" s="5" t="s">
        <v>683</v>
      </c>
      <c r="E605" s="5" t="s">
        <v>1225</v>
      </c>
      <c r="F605" s="35" t="s">
        <v>731</v>
      </c>
      <c r="G605" s="5" t="s">
        <v>1450</v>
      </c>
      <c r="H605" s="29">
        <v>2023</v>
      </c>
      <c r="I605" s="6" t="s">
        <v>16</v>
      </c>
      <c r="J605" s="6" t="s">
        <v>1224</v>
      </c>
      <c r="K605" s="10">
        <v>45098</v>
      </c>
      <c r="L605" s="10">
        <v>45105</v>
      </c>
      <c r="M605" s="34">
        <v>2028</v>
      </c>
      <c r="N605" s="37" t="s">
        <v>1228</v>
      </c>
      <c r="O605" s="17">
        <v>2023</v>
      </c>
      <c r="P605" s="14">
        <v>1</v>
      </c>
      <c r="Q605" s="14"/>
      <c r="R605" s="17">
        <f>Таблица2[[#This Row],[Свидетельства]]+Таблица2[[#This Row],[Заключения]]</f>
        <v>1</v>
      </c>
      <c r="S605" s="25">
        <f>Таблица2[[#This Row],[Свидетельства]]/Таблица2[[#This Row],[Всего]]</f>
        <v>1</v>
      </c>
    </row>
    <row r="606" spans="2:19" ht="30" customHeight="1" x14ac:dyDescent="0.25">
      <c r="B606" s="27">
        <v>603</v>
      </c>
      <c r="C606" s="35" t="s">
        <v>731</v>
      </c>
      <c r="D606" s="5" t="s">
        <v>683</v>
      </c>
      <c r="E606" s="5" t="s">
        <v>1227</v>
      </c>
      <c r="F606" s="35" t="s">
        <v>731</v>
      </c>
      <c r="G606" s="5" t="s">
        <v>1450</v>
      </c>
      <c r="H606" s="29">
        <v>2023</v>
      </c>
      <c r="I606" s="6" t="s">
        <v>16</v>
      </c>
      <c r="J606" s="6" t="s">
        <v>1226</v>
      </c>
      <c r="K606" s="10">
        <v>45098</v>
      </c>
      <c r="L606" s="10">
        <v>45105</v>
      </c>
      <c r="M606" s="34">
        <v>2028</v>
      </c>
      <c r="N606" s="37" t="s">
        <v>1228</v>
      </c>
      <c r="O606" s="17">
        <v>2023</v>
      </c>
      <c r="P606" s="14">
        <v>1</v>
      </c>
      <c r="Q606" s="14"/>
      <c r="R606" s="17">
        <f>Таблица2[[#This Row],[Свидетельства]]+Таблица2[[#This Row],[Заключения]]</f>
        <v>1</v>
      </c>
      <c r="S606" s="25">
        <f>Таблица2[[#This Row],[Свидетельства]]/Таблица2[[#This Row],[Всего]]</f>
        <v>1</v>
      </c>
    </row>
    <row r="607" spans="2:19" ht="30" customHeight="1" x14ac:dyDescent="0.25">
      <c r="B607" s="27">
        <v>604</v>
      </c>
      <c r="C607" s="35" t="s">
        <v>731</v>
      </c>
      <c r="D607" s="5" t="s">
        <v>683</v>
      </c>
      <c r="E607" s="5" t="s">
        <v>1229</v>
      </c>
      <c r="F607" s="35" t="s">
        <v>731</v>
      </c>
      <c r="G607" s="5" t="s">
        <v>1450</v>
      </c>
      <c r="H607" s="29">
        <v>2023</v>
      </c>
      <c r="I607" s="6" t="s">
        <v>31</v>
      </c>
      <c r="J607" s="6" t="s">
        <v>1230</v>
      </c>
      <c r="K607" s="10">
        <v>45098</v>
      </c>
      <c r="L607" s="10">
        <v>45105</v>
      </c>
      <c r="M607" s="34"/>
      <c r="N607" s="37" t="s">
        <v>1228</v>
      </c>
      <c r="O607" s="17">
        <v>2023</v>
      </c>
      <c r="P607" s="14"/>
      <c r="Q607" s="14">
        <v>1</v>
      </c>
      <c r="R607" s="17">
        <f>Таблица2[[#This Row],[Свидетельства]]+Таблица2[[#This Row],[Заключения]]</f>
        <v>1</v>
      </c>
      <c r="S607" s="25">
        <f>Таблица2[[#This Row],[Свидетельства]]/Таблица2[[#This Row],[Всего]]</f>
        <v>0</v>
      </c>
    </row>
    <row r="608" spans="2:19" ht="30" customHeight="1" x14ac:dyDescent="0.25">
      <c r="B608" s="27">
        <v>605</v>
      </c>
      <c r="C608" s="35" t="s">
        <v>731</v>
      </c>
      <c r="D608" s="5" t="s">
        <v>323</v>
      </c>
      <c r="E608" s="5" t="s">
        <v>1276</v>
      </c>
      <c r="F608" s="35" t="s">
        <v>731</v>
      </c>
      <c r="G608" s="32" t="s">
        <v>1442</v>
      </c>
      <c r="H608" s="29">
        <v>2023</v>
      </c>
      <c r="I608" s="6" t="s">
        <v>16</v>
      </c>
      <c r="J608" s="6" t="s">
        <v>1299</v>
      </c>
      <c r="K608" s="10">
        <v>45111</v>
      </c>
      <c r="L608" s="10">
        <v>45113</v>
      </c>
      <c r="M608" s="34">
        <v>2028</v>
      </c>
      <c r="N608" s="37" t="s">
        <v>1322</v>
      </c>
      <c r="O608" s="17">
        <v>2023</v>
      </c>
      <c r="P608" s="14">
        <v>1</v>
      </c>
      <c r="Q608" s="14"/>
      <c r="R608" s="17">
        <f>Таблица2[[#This Row],[Свидетельства]]+Таблица2[[#This Row],[Заключения]]</f>
        <v>1</v>
      </c>
      <c r="S608" s="25">
        <f>Таблица2[[#This Row],[Свидетельства]]/Таблица2[[#This Row],[Всего]]</f>
        <v>1</v>
      </c>
    </row>
    <row r="609" spans="2:19" ht="30" customHeight="1" x14ac:dyDescent="0.25">
      <c r="B609" s="27">
        <v>606</v>
      </c>
      <c r="C609" s="35" t="s">
        <v>731</v>
      </c>
      <c r="D609" s="5" t="s">
        <v>323</v>
      </c>
      <c r="E609" s="5" t="s">
        <v>1277</v>
      </c>
      <c r="F609" s="35" t="s">
        <v>731</v>
      </c>
      <c r="G609" s="32" t="s">
        <v>1442</v>
      </c>
      <c r="H609" s="29">
        <v>2023</v>
      </c>
      <c r="I609" s="6" t="s">
        <v>16</v>
      </c>
      <c r="J609" s="6" t="s">
        <v>1300</v>
      </c>
      <c r="K609" s="10">
        <v>45111</v>
      </c>
      <c r="L609" s="10">
        <v>45113</v>
      </c>
      <c r="M609" s="34">
        <v>2028</v>
      </c>
      <c r="N609" s="37" t="s">
        <v>1322</v>
      </c>
      <c r="O609" s="17">
        <v>2023</v>
      </c>
      <c r="P609" s="14">
        <v>1</v>
      </c>
      <c r="Q609" s="14"/>
      <c r="R609" s="17">
        <f>Таблица2[[#This Row],[Свидетельства]]+Таблица2[[#This Row],[Заключения]]</f>
        <v>1</v>
      </c>
      <c r="S609" s="25">
        <f>Таблица2[[#This Row],[Свидетельства]]/Таблица2[[#This Row],[Всего]]</f>
        <v>1</v>
      </c>
    </row>
    <row r="610" spans="2:19" ht="30" customHeight="1" x14ac:dyDescent="0.25">
      <c r="B610" s="27">
        <v>607</v>
      </c>
      <c r="C610" s="35" t="s">
        <v>731</v>
      </c>
      <c r="D610" s="5" t="s">
        <v>323</v>
      </c>
      <c r="E610" s="5" t="s">
        <v>1278</v>
      </c>
      <c r="F610" s="35" t="s">
        <v>731</v>
      </c>
      <c r="G610" s="32" t="s">
        <v>1442</v>
      </c>
      <c r="H610" s="29">
        <v>2023</v>
      </c>
      <c r="I610" s="6" t="s">
        <v>16</v>
      </c>
      <c r="J610" s="6" t="s">
        <v>1301</v>
      </c>
      <c r="K610" s="10">
        <v>45111</v>
      </c>
      <c r="L610" s="10">
        <v>45113</v>
      </c>
      <c r="M610" s="34">
        <v>2028</v>
      </c>
      <c r="N610" s="37" t="s">
        <v>1322</v>
      </c>
      <c r="O610" s="17">
        <v>2023</v>
      </c>
      <c r="P610" s="14">
        <v>1</v>
      </c>
      <c r="Q610" s="14"/>
      <c r="R610" s="17">
        <f>Таблица2[[#This Row],[Свидетельства]]+Таблица2[[#This Row],[Заключения]]</f>
        <v>1</v>
      </c>
      <c r="S610" s="25">
        <f>Таблица2[[#This Row],[Свидетельства]]/Таблица2[[#This Row],[Всего]]</f>
        <v>1</v>
      </c>
    </row>
    <row r="611" spans="2:19" ht="30" customHeight="1" x14ac:dyDescent="0.25">
      <c r="B611" s="27">
        <v>608</v>
      </c>
      <c r="C611" s="35" t="s">
        <v>731</v>
      </c>
      <c r="D611" s="5" t="s">
        <v>323</v>
      </c>
      <c r="E611" s="5" t="s">
        <v>1279</v>
      </c>
      <c r="F611" s="35" t="s">
        <v>731</v>
      </c>
      <c r="G611" s="32" t="s">
        <v>1442</v>
      </c>
      <c r="H611" s="29">
        <v>2023</v>
      </c>
      <c r="I611" s="6" t="s">
        <v>16</v>
      </c>
      <c r="J611" s="6" t="s">
        <v>1302</v>
      </c>
      <c r="K611" s="10">
        <v>45111</v>
      </c>
      <c r="L611" s="10">
        <v>45113</v>
      </c>
      <c r="M611" s="34">
        <v>2028</v>
      </c>
      <c r="N611" s="37" t="s">
        <v>1322</v>
      </c>
      <c r="O611" s="17">
        <v>2023</v>
      </c>
      <c r="P611" s="14">
        <v>1</v>
      </c>
      <c r="Q611" s="14"/>
      <c r="R611" s="17">
        <f>Таблица2[[#This Row],[Свидетельства]]+Таблица2[[#This Row],[Заключения]]</f>
        <v>1</v>
      </c>
      <c r="S611" s="25">
        <f>Таблица2[[#This Row],[Свидетельства]]/Таблица2[[#This Row],[Всего]]</f>
        <v>1</v>
      </c>
    </row>
    <row r="612" spans="2:19" ht="30" customHeight="1" x14ac:dyDescent="0.25">
      <c r="B612" s="27">
        <v>609</v>
      </c>
      <c r="C612" s="35" t="s">
        <v>731</v>
      </c>
      <c r="D612" s="5" t="s">
        <v>323</v>
      </c>
      <c r="E612" s="5" t="s">
        <v>1280</v>
      </c>
      <c r="F612" s="35" t="s">
        <v>731</v>
      </c>
      <c r="G612" s="32" t="s">
        <v>1442</v>
      </c>
      <c r="H612" s="29">
        <v>2023</v>
      </c>
      <c r="I612" s="6" t="s">
        <v>16</v>
      </c>
      <c r="J612" s="6" t="s">
        <v>1303</v>
      </c>
      <c r="K612" s="10">
        <v>45111</v>
      </c>
      <c r="L612" s="10">
        <v>45113</v>
      </c>
      <c r="M612" s="34">
        <v>2028</v>
      </c>
      <c r="N612" s="37" t="s">
        <v>1322</v>
      </c>
      <c r="O612" s="17">
        <v>2023</v>
      </c>
      <c r="P612" s="14">
        <v>1</v>
      </c>
      <c r="Q612" s="14"/>
      <c r="R612" s="17">
        <f>Таблица2[[#This Row],[Свидетельства]]+Таблица2[[#This Row],[Заключения]]</f>
        <v>1</v>
      </c>
      <c r="S612" s="25">
        <f>Таблица2[[#This Row],[Свидетельства]]/Таблица2[[#This Row],[Всего]]</f>
        <v>1</v>
      </c>
    </row>
    <row r="613" spans="2:19" ht="30" customHeight="1" x14ac:dyDescent="0.25">
      <c r="B613" s="27">
        <v>610</v>
      </c>
      <c r="C613" s="35" t="s">
        <v>731</v>
      </c>
      <c r="D613" s="5" t="s">
        <v>323</v>
      </c>
      <c r="E613" s="5" t="s">
        <v>1281</v>
      </c>
      <c r="F613" s="35" t="s">
        <v>731</v>
      </c>
      <c r="G613" s="32" t="s">
        <v>1442</v>
      </c>
      <c r="H613" s="29">
        <v>2023</v>
      </c>
      <c r="I613" s="6" t="s">
        <v>16</v>
      </c>
      <c r="J613" s="6" t="s">
        <v>1304</v>
      </c>
      <c r="K613" s="10">
        <v>45111</v>
      </c>
      <c r="L613" s="10">
        <v>45113</v>
      </c>
      <c r="M613" s="34">
        <v>2028</v>
      </c>
      <c r="N613" s="37" t="s">
        <v>1322</v>
      </c>
      <c r="O613" s="17">
        <v>2023</v>
      </c>
      <c r="P613" s="14">
        <v>1</v>
      </c>
      <c r="Q613" s="14"/>
      <c r="R613" s="17">
        <f>Таблица2[[#This Row],[Свидетельства]]+Таблица2[[#This Row],[Заключения]]</f>
        <v>1</v>
      </c>
      <c r="S613" s="25">
        <f>Таблица2[[#This Row],[Свидетельства]]/Таблица2[[#This Row],[Всего]]</f>
        <v>1</v>
      </c>
    </row>
    <row r="614" spans="2:19" ht="30" customHeight="1" x14ac:dyDescent="0.25">
      <c r="B614" s="27">
        <v>611</v>
      </c>
      <c r="C614" s="35" t="s">
        <v>731</v>
      </c>
      <c r="D614" s="5" t="s">
        <v>323</v>
      </c>
      <c r="E614" s="5" t="s">
        <v>1282</v>
      </c>
      <c r="F614" s="35" t="s">
        <v>731</v>
      </c>
      <c r="G614" s="32" t="s">
        <v>1442</v>
      </c>
      <c r="H614" s="29">
        <v>2023</v>
      </c>
      <c r="I614" s="6" t="s">
        <v>16</v>
      </c>
      <c r="J614" s="6" t="s">
        <v>1305</v>
      </c>
      <c r="K614" s="10">
        <v>45111</v>
      </c>
      <c r="L614" s="10">
        <v>45113</v>
      </c>
      <c r="M614" s="34">
        <v>2028</v>
      </c>
      <c r="N614" s="37" t="s">
        <v>1322</v>
      </c>
      <c r="O614" s="17">
        <v>2023</v>
      </c>
      <c r="P614" s="14">
        <v>1</v>
      </c>
      <c r="Q614" s="14"/>
      <c r="R614" s="17">
        <f>Таблица2[[#This Row],[Свидетельства]]+Таблица2[[#This Row],[Заключения]]</f>
        <v>1</v>
      </c>
      <c r="S614" s="25">
        <f>Таблица2[[#This Row],[Свидетельства]]/Таблица2[[#This Row],[Всего]]</f>
        <v>1</v>
      </c>
    </row>
    <row r="615" spans="2:19" ht="30" customHeight="1" x14ac:dyDescent="0.25">
      <c r="B615" s="27">
        <v>612</v>
      </c>
      <c r="C615" s="35" t="s">
        <v>731</v>
      </c>
      <c r="D615" s="5" t="s">
        <v>323</v>
      </c>
      <c r="E615" s="5" t="s">
        <v>1283</v>
      </c>
      <c r="F615" s="35" t="s">
        <v>731</v>
      </c>
      <c r="G615" s="32" t="s">
        <v>1442</v>
      </c>
      <c r="H615" s="29">
        <v>2023</v>
      </c>
      <c r="I615" s="6" t="s">
        <v>16</v>
      </c>
      <c r="J615" s="6" t="s">
        <v>1306</v>
      </c>
      <c r="K615" s="10">
        <v>45111</v>
      </c>
      <c r="L615" s="10">
        <v>45113</v>
      </c>
      <c r="M615" s="34">
        <v>2028</v>
      </c>
      <c r="N615" s="37" t="s">
        <v>1322</v>
      </c>
      <c r="O615" s="17">
        <v>2023</v>
      </c>
      <c r="P615" s="14">
        <v>1</v>
      </c>
      <c r="Q615" s="14"/>
      <c r="R615" s="17">
        <f>Таблица2[[#This Row],[Свидетельства]]+Таблица2[[#This Row],[Заключения]]</f>
        <v>1</v>
      </c>
      <c r="S615" s="25">
        <f>Таблица2[[#This Row],[Свидетельства]]/Таблица2[[#This Row],[Всего]]</f>
        <v>1</v>
      </c>
    </row>
    <row r="616" spans="2:19" ht="30" customHeight="1" x14ac:dyDescent="0.25">
      <c r="B616" s="27">
        <v>613</v>
      </c>
      <c r="C616" s="35" t="s">
        <v>731</v>
      </c>
      <c r="D616" s="5" t="s">
        <v>323</v>
      </c>
      <c r="E616" s="5" t="s">
        <v>1284</v>
      </c>
      <c r="F616" s="35" t="s">
        <v>731</v>
      </c>
      <c r="G616" s="32" t="s">
        <v>1442</v>
      </c>
      <c r="H616" s="29">
        <v>2023</v>
      </c>
      <c r="I616" s="6" t="s">
        <v>16</v>
      </c>
      <c r="J616" s="6" t="s">
        <v>1307</v>
      </c>
      <c r="K616" s="10">
        <v>45111</v>
      </c>
      <c r="L616" s="10">
        <v>45113</v>
      </c>
      <c r="M616" s="34">
        <v>2028</v>
      </c>
      <c r="N616" s="37" t="s">
        <v>1322</v>
      </c>
      <c r="O616" s="17">
        <v>2023</v>
      </c>
      <c r="P616" s="14">
        <v>1</v>
      </c>
      <c r="Q616" s="14"/>
      <c r="R616" s="17">
        <f>Таблица2[[#This Row],[Свидетельства]]+Таблица2[[#This Row],[Заключения]]</f>
        <v>1</v>
      </c>
      <c r="S616" s="25">
        <f>Таблица2[[#This Row],[Свидетельства]]/Таблица2[[#This Row],[Всего]]</f>
        <v>1</v>
      </c>
    </row>
    <row r="617" spans="2:19" ht="30" customHeight="1" x14ac:dyDescent="0.25">
      <c r="B617" s="27">
        <v>614</v>
      </c>
      <c r="C617" s="35" t="s">
        <v>731</v>
      </c>
      <c r="D617" s="5" t="s">
        <v>323</v>
      </c>
      <c r="E617" s="5" t="s">
        <v>1285</v>
      </c>
      <c r="F617" s="35" t="s">
        <v>731</v>
      </c>
      <c r="G617" s="32" t="s">
        <v>1442</v>
      </c>
      <c r="H617" s="29">
        <v>2023</v>
      </c>
      <c r="I617" s="6" t="s">
        <v>16</v>
      </c>
      <c r="J617" s="6" t="s">
        <v>1308</v>
      </c>
      <c r="K617" s="10">
        <v>45111</v>
      </c>
      <c r="L617" s="10">
        <v>45113</v>
      </c>
      <c r="M617" s="34">
        <v>2028</v>
      </c>
      <c r="N617" s="37" t="s">
        <v>1322</v>
      </c>
      <c r="O617" s="17">
        <v>2023</v>
      </c>
      <c r="P617" s="14">
        <v>1</v>
      </c>
      <c r="Q617" s="14"/>
      <c r="R617" s="17">
        <f>Таблица2[[#This Row],[Свидетельства]]+Таблица2[[#This Row],[Заключения]]</f>
        <v>1</v>
      </c>
      <c r="S617" s="25">
        <f>Таблица2[[#This Row],[Свидетельства]]/Таблица2[[#This Row],[Всего]]</f>
        <v>1</v>
      </c>
    </row>
    <row r="618" spans="2:19" ht="30" customHeight="1" x14ac:dyDescent="0.25">
      <c r="B618" s="27">
        <v>615</v>
      </c>
      <c r="C618" s="35" t="s">
        <v>731</v>
      </c>
      <c r="D618" s="5" t="s">
        <v>323</v>
      </c>
      <c r="E618" s="5" t="s">
        <v>1286</v>
      </c>
      <c r="F618" s="35" t="s">
        <v>731</v>
      </c>
      <c r="G618" s="32" t="s">
        <v>1442</v>
      </c>
      <c r="H618" s="29">
        <v>2023</v>
      </c>
      <c r="I618" s="6" t="s">
        <v>16</v>
      </c>
      <c r="J618" s="6" t="s">
        <v>1309</v>
      </c>
      <c r="K618" s="10">
        <v>45111</v>
      </c>
      <c r="L618" s="10">
        <v>45113</v>
      </c>
      <c r="M618" s="34">
        <v>2028</v>
      </c>
      <c r="N618" s="37" t="s">
        <v>1322</v>
      </c>
      <c r="O618" s="17">
        <v>2023</v>
      </c>
      <c r="P618" s="14">
        <v>1</v>
      </c>
      <c r="Q618" s="14"/>
      <c r="R618" s="17">
        <f>Таблица2[[#This Row],[Свидетельства]]+Таблица2[[#This Row],[Заключения]]</f>
        <v>1</v>
      </c>
      <c r="S618" s="25">
        <f>Таблица2[[#This Row],[Свидетельства]]/Таблица2[[#This Row],[Всего]]</f>
        <v>1</v>
      </c>
    </row>
    <row r="619" spans="2:19" ht="30" customHeight="1" x14ac:dyDescent="0.25">
      <c r="B619" s="27">
        <v>616</v>
      </c>
      <c r="C619" s="35" t="s">
        <v>731</v>
      </c>
      <c r="D619" s="5" t="s">
        <v>323</v>
      </c>
      <c r="E619" s="5" t="s">
        <v>1287</v>
      </c>
      <c r="F619" s="35" t="s">
        <v>731</v>
      </c>
      <c r="G619" s="32" t="s">
        <v>1442</v>
      </c>
      <c r="H619" s="29">
        <v>2023</v>
      </c>
      <c r="I619" s="6" t="s">
        <v>16</v>
      </c>
      <c r="J619" s="6" t="s">
        <v>1310</v>
      </c>
      <c r="K619" s="10">
        <v>45111</v>
      </c>
      <c r="L619" s="10">
        <v>45113</v>
      </c>
      <c r="M619" s="34">
        <v>2028</v>
      </c>
      <c r="N619" s="37" t="s">
        <v>1322</v>
      </c>
      <c r="O619" s="17">
        <v>2023</v>
      </c>
      <c r="P619" s="14">
        <v>1</v>
      </c>
      <c r="Q619" s="14"/>
      <c r="R619" s="17">
        <f>Таблица2[[#This Row],[Свидетельства]]+Таблица2[[#This Row],[Заключения]]</f>
        <v>1</v>
      </c>
      <c r="S619" s="25">
        <f>Таблица2[[#This Row],[Свидетельства]]/Таблица2[[#This Row],[Всего]]</f>
        <v>1</v>
      </c>
    </row>
    <row r="620" spans="2:19" ht="30" customHeight="1" x14ac:dyDescent="0.25">
      <c r="B620" s="27">
        <v>617</v>
      </c>
      <c r="C620" s="35" t="s">
        <v>731</v>
      </c>
      <c r="D620" s="5" t="s">
        <v>323</v>
      </c>
      <c r="E620" s="5" t="s">
        <v>1288</v>
      </c>
      <c r="F620" s="35" t="s">
        <v>731</v>
      </c>
      <c r="G620" s="32" t="s">
        <v>1442</v>
      </c>
      <c r="H620" s="29">
        <v>2023</v>
      </c>
      <c r="I620" s="6" t="s">
        <v>16</v>
      </c>
      <c r="J620" s="6" t="s">
        <v>1311</v>
      </c>
      <c r="K620" s="10">
        <v>45111</v>
      </c>
      <c r="L620" s="10">
        <v>45113</v>
      </c>
      <c r="M620" s="34">
        <v>2028</v>
      </c>
      <c r="N620" s="37" t="s">
        <v>1322</v>
      </c>
      <c r="O620" s="17">
        <v>2023</v>
      </c>
      <c r="P620" s="14">
        <v>1</v>
      </c>
      <c r="Q620" s="14"/>
      <c r="R620" s="17">
        <f>Таблица2[[#This Row],[Свидетельства]]+Таблица2[[#This Row],[Заключения]]</f>
        <v>1</v>
      </c>
      <c r="S620" s="25">
        <f>Таблица2[[#This Row],[Свидетельства]]/Таблица2[[#This Row],[Всего]]</f>
        <v>1</v>
      </c>
    </row>
    <row r="621" spans="2:19" ht="30" customHeight="1" x14ac:dyDescent="0.25">
      <c r="B621" s="27">
        <v>618</v>
      </c>
      <c r="C621" s="35" t="s">
        <v>731</v>
      </c>
      <c r="D621" s="5" t="s">
        <v>323</v>
      </c>
      <c r="E621" s="5" t="s">
        <v>1289</v>
      </c>
      <c r="F621" s="35" t="s">
        <v>731</v>
      </c>
      <c r="G621" s="32" t="s">
        <v>1442</v>
      </c>
      <c r="H621" s="29">
        <v>2023</v>
      </c>
      <c r="I621" s="6" t="s">
        <v>16</v>
      </c>
      <c r="J621" s="6" t="s">
        <v>1312</v>
      </c>
      <c r="K621" s="10">
        <v>45111</v>
      </c>
      <c r="L621" s="10">
        <v>45113</v>
      </c>
      <c r="M621" s="34">
        <v>2028</v>
      </c>
      <c r="N621" s="37" t="s">
        <v>1322</v>
      </c>
      <c r="O621" s="17">
        <v>2023</v>
      </c>
      <c r="P621" s="14">
        <v>1</v>
      </c>
      <c r="Q621" s="14"/>
      <c r="R621" s="17">
        <f>Таблица2[[#This Row],[Свидетельства]]+Таблица2[[#This Row],[Заключения]]</f>
        <v>1</v>
      </c>
      <c r="S621" s="25">
        <f>Таблица2[[#This Row],[Свидетельства]]/Таблица2[[#This Row],[Всего]]</f>
        <v>1</v>
      </c>
    </row>
    <row r="622" spans="2:19" ht="30" customHeight="1" x14ac:dyDescent="0.25">
      <c r="B622" s="27">
        <v>619</v>
      </c>
      <c r="C622" s="35" t="s">
        <v>731</v>
      </c>
      <c r="D622" s="5" t="s">
        <v>323</v>
      </c>
      <c r="E622" s="5" t="s">
        <v>1290</v>
      </c>
      <c r="F622" s="35" t="s">
        <v>731</v>
      </c>
      <c r="G622" s="32" t="s">
        <v>1442</v>
      </c>
      <c r="H622" s="29">
        <v>2023</v>
      </c>
      <c r="I622" s="6" t="s">
        <v>16</v>
      </c>
      <c r="J622" s="6" t="s">
        <v>1313</v>
      </c>
      <c r="K622" s="10">
        <v>45111</v>
      </c>
      <c r="L622" s="10">
        <v>45113</v>
      </c>
      <c r="M622" s="34">
        <v>2028</v>
      </c>
      <c r="N622" s="37" t="s">
        <v>1322</v>
      </c>
      <c r="O622" s="17">
        <v>2023</v>
      </c>
      <c r="P622" s="14">
        <v>1</v>
      </c>
      <c r="Q622" s="14"/>
      <c r="R622" s="17">
        <f>Таблица2[[#This Row],[Свидетельства]]+Таблица2[[#This Row],[Заключения]]</f>
        <v>1</v>
      </c>
      <c r="S622" s="25">
        <f>Таблица2[[#This Row],[Свидетельства]]/Таблица2[[#This Row],[Всего]]</f>
        <v>1</v>
      </c>
    </row>
    <row r="623" spans="2:19" ht="30" customHeight="1" x14ac:dyDescent="0.25">
      <c r="B623" s="27">
        <v>620</v>
      </c>
      <c r="C623" s="35" t="s">
        <v>731</v>
      </c>
      <c r="D623" s="5" t="s">
        <v>323</v>
      </c>
      <c r="E623" s="5" t="s">
        <v>1291</v>
      </c>
      <c r="F623" s="35" t="s">
        <v>731</v>
      </c>
      <c r="G623" s="32" t="s">
        <v>1442</v>
      </c>
      <c r="H623" s="29">
        <v>2023</v>
      </c>
      <c r="I623" s="6" t="s">
        <v>16</v>
      </c>
      <c r="J623" s="6" t="s">
        <v>1314</v>
      </c>
      <c r="K623" s="10">
        <v>45111</v>
      </c>
      <c r="L623" s="10">
        <v>45113</v>
      </c>
      <c r="M623" s="34">
        <v>2028</v>
      </c>
      <c r="N623" s="37" t="s">
        <v>1322</v>
      </c>
      <c r="O623" s="17">
        <v>2023</v>
      </c>
      <c r="P623" s="14">
        <v>1</v>
      </c>
      <c r="Q623" s="14"/>
      <c r="R623" s="17">
        <f>Таблица2[[#This Row],[Свидетельства]]+Таблица2[[#This Row],[Заключения]]</f>
        <v>1</v>
      </c>
      <c r="S623" s="25">
        <f>Таблица2[[#This Row],[Свидетельства]]/Таблица2[[#This Row],[Всего]]</f>
        <v>1</v>
      </c>
    </row>
    <row r="624" spans="2:19" ht="30" customHeight="1" x14ac:dyDescent="0.25">
      <c r="B624" s="27">
        <v>621</v>
      </c>
      <c r="C624" s="35" t="s">
        <v>731</v>
      </c>
      <c r="D624" s="5" t="s">
        <v>323</v>
      </c>
      <c r="E624" s="5" t="s">
        <v>1292</v>
      </c>
      <c r="F624" s="35" t="s">
        <v>731</v>
      </c>
      <c r="G624" s="32" t="s">
        <v>1442</v>
      </c>
      <c r="H624" s="29">
        <v>2023</v>
      </c>
      <c r="I624" s="6" t="s">
        <v>16</v>
      </c>
      <c r="J624" s="6" t="s">
        <v>1315</v>
      </c>
      <c r="K624" s="10">
        <v>45111</v>
      </c>
      <c r="L624" s="10">
        <v>45113</v>
      </c>
      <c r="M624" s="34">
        <v>2028</v>
      </c>
      <c r="N624" s="37" t="s">
        <v>1322</v>
      </c>
      <c r="O624" s="17">
        <v>2023</v>
      </c>
      <c r="P624" s="14">
        <v>1</v>
      </c>
      <c r="Q624" s="14"/>
      <c r="R624" s="17">
        <f>Таблица2[[#This Row],[Свидетельства]]+Таблица2[[#This Row],[Заключения]]</f>
        <v>1</v>
      </c>
      <c r="S624" s="25">
        <f>Таблица2[[#This Row],[Свидетельства]]/Таблица2[[#This Row],[Всего]]</f>
        <v>1</v>
      </c>
    </row>
    <row r="625" spans="2:19" ht="30" customHeight="1" x14ac:dyDescent="0.25">
      <c r="B625" s="27">
        <v>622</v>
      </c>
      <c r="C625" s="35" t="s">
        <v>731</v>
      </c>
      <c r="D625" s="5" t="s">
        <v>323</v>
      </c>
      <c r="E625" s="5" t="s">
        <v>1293</v>
      </c>
      <c r="F625" s="35" t="s">
        <v>731</v>
      </c>
      <c r="G625" s="32" t="s">
        <v>1442</v>
      </c>
      <c r="H625" s="29">
        <v>2023</v>
      </c>
      <c r="I625" s="6" t="s">
        <v>16</v>
      </c>
      <c r="J625" s="6" t="s">
        <v>1316</v>
      </c>
      <c r="K625" s="10">
        <v>45111</v>
      </c>
      <c r="L625" s="10">
        <v>45113</v>
      </c>
      <c r="M625" s="34">
        <v>2028</v>
      </c>
      <c r="N625" s="37" t="s">
        <v>1322</v>
      </c>
      <c r="O625" s="17">
        <v>2023</v>
      </c>
      <c r="P625" s="14">
        <v>1</v>
      </c>
      <c r="Q625" s="14"/>
      <c r="R625" s="17">
        <f>Таблица2[[#This Row],[Свидетельства]]+Таблица2[[#This Row],[Заключения]]</f>
        <v>1</v>
      </c>
      <c r="S625" s="25">
        <f>Таблица2[[#This Row],[Свидетельства]]/Таблица2[[#This Row],[Всего]]</f>
        <v>1</v>
      </c>
    </row>
    <row r="626" spans="2:19" ht="30" customHeight="1" x14ac:dyDescent="0.25">
      <c r="B626" s="27">
        <v>623</v>
      </c>
      <c r="C626" s="35" t="s">
        <v>731</v>
      </c>
      <c r="D626" s="5" t="s">
        <v>323</v>
      </c>
      <c r="E626" s="5" t="s">
        <v>1294</v>
      </c>
      <c r="F626" s="35" t="s">
        <v>731</v>
      </c>
      <c r="G626" s="32" t="s">
        <v>1442</v>
      </c>
      <c r="H626" s="29">
        <v>2023</v>
      </c>
      <c r="I626" s="6" t="s">
        <v>16</v>
      </c>
      <c r="J626" s="6" t="s">
        <v>1317</v>
      </c>
      <c r="K626" s="10">
        <v>45111</v>
      </c>
      <c r="L626" s="10">
        <v>45113</v>
      </c>
      <c r="M626" s="34">
        <v>2028</v>
      </c>
      <c r="N626" s="37" t="s">
        <v>1322</v>
      </c>
      <c r="O626" s="17">
        <v>2023</v>
      </c>
      <c r="P626" s="14">
        <v>1</v>
      </c>
      <c r="Q626" s="14"/>
      <c r="R626" s="17">
        <f>Таблица2[[#This Row],[Свидетельства]]+Таблица2[[#This Row],[Заключения]]</f>
        <v>1</v>
      </c>
      <c r="S626" s="25">
        <f>Таблица2[[#This Row],[Свидетельства]]/Таблица2[[#This Row],[Всего]]</f>
        <v>1</v>
      </c>
    </row>
    <row r="627" spans="2:19" ht="30" customHeight="1" x14ac:dyDescent="0.25">
      <c r="B627" s="27">
        <v>624</v>
      </c>
      <c r="C627" s="35" t="s">
        <v>731</v>
      </c>
      <c r="D627" s="5" t="s">
        <v>323</v>
      </c>
      <c r="E627" s="5" t="s">
        <v>1295</v>
      </c>
      <c r="F627" s="35" t="s">
        <v>731</v>
      </c>
      <c r="G627" s="32" t="s">
        <v>1442</v>
      </c>
      <c r="H627" s="29">
        <v>2023</v>
      </c>
      <c r="I627" s="6" t="s">
        <v>16</v>
      </c>
      <c r="J627" s="6" t="s">
        <v>1318</v>
      </c>
      <c r="K627" s="10">
        <v>45111</v>
      </c>
      <c r="L627" s="10">
        <v>45113</v>
      </c>
      <c r="M627" s="34">
        <v>2028</v>
      </c>
      <c r="N627" s="37" t="s">
        <v>1322</v>
      </c>
      <c r="O627" s="17">
        <v>2023</v>
      </c>
      <c r="P627" s="14">
        <v>1</v>
      </c>
      <c r="Q627" s="14"/>
      <c r="R627" s="17">
        <f>Таблица2[[#This Row],[Свидетельства]]+Таблица2[[#This Row],[Заключения]]</f>
        <v>1</v>
      </c>
      <c r="S627" s="25">
        <f>Таблица2[[#This Row],[Свидетельства]]/Таблица2[[#This Row],[Всего]]</f>
        <v>1</v>
      </c>
    </row>
    <row r="628" spans="2:19" ht="30" customHeight="1" x14ac:dyDescent="0.25">
      <c r="B628" s="27">
        <v>625</v>
      </c>
      <c r="C628" s="35" t="s">
        <v>731</v>
      </c>
      <c r="D628" s="5" t="s">
        <v>323</v>
      </c>
      <c r="E628" s="5" t="s">
        <v>1296</v>
      </c>
      <c r="F628" s="35" t="s">
        <v>731</v>
      </c>
      <c r="G628" s="32" t="s">
        <v>1442</v>
      </c>
      <c r="H628" s="29">
        <v>2023</v>
      </c>
      <c r="I628" s="6" t="s">
        <v>16</v>
      </c>
      <c r="J628" s="6" t="s">
        <v>1319</v>
      </c>
      <c r="K628" s="10">
        <v>45111</v>
      </c>
      <c r="L628" s="10">
        <v>45113</v>
      </c>
      <c r="M628" s="34">
        <v>2028</v>
      </c>
      <c r="N628" s="37" t="s">
        <v>1322</v>
      </c>
      <c r="O628" s="17">
        <v>2023</v>
      </c>
      <c r="P628" s="14">
        <v>1</v>
      </c>
      <c r="Q628" s="14"/>
      <c r="R628" s="17">
        <f>Таблица2[[#This Row],[Свидетельства]]+Таблица2[[#This Row],[Заключения]]</f>
        <v>1</v>
      </c>
      <c r="S628" s="25">
        <f>Таблица2[[#This Row],[Свидетельства]]/Таблица2[[#This Row],[Всего]]</f>
        <v>1</v>
      </c>
    </row>
    <row r="629" spans="2:19" ht="30" customHeight="1" x14ac:dyDescent="0.25">
      <c r="B629" s="27">
        <v>626</v>
      </c>
      <c r="C629" s="35" t="s">
        <v>731</v>
      </c>
      <c r="D629" s="5" t="s">
        <v>323</v>
      </c>
      <c r="E629" s="5" t="s">
        <v>1297</v>
      </c>
      <c r="F629" s="35" t="s">
        <v>731</v>
      </c>
      <c r="G629" s="32" t="s">
        <v>1442</v>
      </c>
      <c r="H629" s="29">
        <v>2023</v>
      </c>
      <c r="I629" s="6" t="s">
        <v>16</v>
      </c>
      <c r="J629" s="6" t="s">
        <v>1320</v>
      </c>
      <c r="K629" s="10">
        <v>45111</v>
      </c>
      <c r="L629" s="10">
        <v>45113</v>
      </c>
      <c r="M629" s="34">
        <v>2028</v>
      </c>
      <c r="N629" s="37" t="s">
        <v>1322</v>
      </c>
      <c r="O629" s="17">
        <v>2023</v>
      </c>
      <c r="P629" s="14">
        <v>1</v>
      </c>
      <c r="Q629" s="14"/>
      <c r="R629" s="17">
        <f>Таблица2[[#This Row],[Свидетельства]]+Таблица2[[#This Row],[Заключения]]</f>
        <v>1</v>
      </c>
      <c r="S629" s="25">
        <f>Таблица2[[#This Row],[Свидетельства]]/Таблица2[[#This Row],[Всего]]</f>
        <v>1</v>
      </c>
    </row>
    <row r="630" spans="2:19" ht="30" customHeight="1" x14ac:dyDescent="0.25">
      <c r="B630" s="27">
        <v>627</v>
      </c>
      <c r="C630" s="35" t="s">
        <v>731</v>
      </c>
      <c r="D630" s="5" t="s">
        <v>323</v>
      </c>
      <c r="E630" s="5" t="s">
        <v>1298</v>
      </c>
      <c r="F630" s="35" t="s">
        <v>731</v>
      </c>
      <c r="G630" s="32" t="s">
        <v>1442</v>
      </c>
      <c r="H630" s="29">
        <v>2023</v>
      </c>
      <c r="I630" s="6" t="s">
        <v>16</v>
      </c>
      <c r="J630" s="6" t="s">
        <v>1321</v>
      </c>
      <c r="K630" s="10">
        <v>45111</v>
      </c>
      <c r="L630" s="10">
        <v>45113</v>
      </c>
      <c r="M630" s="34">
        <v>2028</v>
      </c>
      <c r="N630" s="37" t="s">
        <v>1322</v>
      </c>
      <c r="O630" s="17">
        <v>2023</v>
      </c>
      <c r="P630" s="14">
        <v>1</v>
      </c>
      <c r="Q630" s="14"/>
      <c r="R630" s="17">
        <f>Таблица2[[#This Row],[Свидетельства]]+Таблица2[[#This Row],[Заключения]]</f>
        <v>1</v>
      </c>
      <c r="S630" s="25">
        <f>Таблица2[[#This Row],[Свидетельства]]/Таблица2[[#This Row],[Всего]]</f>
        <v>1</v>
      </c>
    </row>
    <row r="631" spans="2:19" ht="30" customHeight="1" x14ac:dyDescent="0.25">
      <c r="B631" s="27">
        <v>628</v>
      </c>
      <c r="C631" s="36" t="s">
        <v>1434</v>
      </c>
      <c r="D631" s="5" t="s">
        <v>469</v>
      </c>
      <c r="E631" s="5" t="s">
        <v>1323</v>
      </c>
      <c r="F631" s="9" t="s">
        <v>1434</v>
      </c>
      <c r="G631" s="33" t="s">
        <v>1465</v>
      </c>
      <c r="H631" s="29">
        <v>2023</v>
      </c>
      <c r="I631" s="6" t="s">
        <v>16</v>
      </c>
      <c r="J631" s="6" t="s">
        <v>1328</v>
      </c>
      <c r="K631" s="10">
        <v>45106</v>
      </c>
      <c r="L631" s="10">
        <v>45113</v>
      </c>
      <c r="M631" s="34">
        <v>2028</v>
      </c>
      <c r="N631" s="37" t="s">
        <v>1322</v>
      </c>
      <c r="O631" s="17">
        <v>2023</v>
      </c>
      <c r="P631" s="14">
        <v>1</v>
      </c>
      <c r="Q631" s="14"/>
      <c r="R631" s="17">
        <f>Таблица2[[#This Row],[Свидетельства]]+Таблица2[[#This Row],[Заключения]]</f>
        <v>1</v>
      </c>
      <c r="S631" s="25">
        <f>Таблица2[[#This Row],[Свидетельства]]/Таблица2[[#This Row],[Всего]]</f>
        <v>1</v>
      </c>
    </row>
    <row r="632" spans="2:19" ht="30" customHeight="1" x14ac:dyDescent="0.25">
      <c r="B632" s="27">
        <v>629</v>
      </c>
      <c r="C632" s="36" t="s">
        <v>1434</v>
      </c>
      <c r="D632" s="5" t="s">
        <v>469</v>
      </c>
      <c r="E632" s="5" t="s">
        <v>1324</v>
      </c>
      <c r="F632" s="9" t="s">
        <v>1434</v>
      </c>
      <c r="G632" s="33" t="s">
        <v>1465</v>
      </c>
      <c r="H632" s="29">
        <v>2023</v>
      </c>
      <c r="I632" s="6" t="s">
        <v>16</v>
      </c>
      <c r="J632" s="6" t="s">
        <v>1329</v>
      </c>
      <c r="K632" s="10">
        <v>45106</v>
      </c>
      <c r="L632" s="10">
        <v>45113</v>
      </c>
      <c r="M632" s="34">
        <v>2028</v>
      </c>
      <c r="N632" s="37" t="s">
        <v>1322</v>
      </c>
      <c r="O632" s="17">
        <v>2023</v>
      </c>
      <c r="P632" s="14">
        <v>1</v>
      </c>
      <c r="Q632" s="14"/>
      <c r="R632" s="17">
        <f>Таблица2[[#This Row],[Свидетельства]]+Таблица2[[#This Row],[Заключения]]</f>
        <v>1</v>
      </c>
      <c r="S632" s="25">
        <f>Таблица2[[#This Row],[Свидетельства]]/Таблица2[[#This Row],[Всего]]</f>
        <v>1</v>
      </c>
    </row>
    <row r="633" spans="2:19" ht="30" customHeight="1" x14ac:dyDescent="0.25">
      <c r="B633" s="27">
        <v>630</v>
      </c>
      <c r="C633" s="36" t="s">
        <v>1434</v>
      </c>
      <c r="D633" s="5" t="s">
        <v>469</v>
      </c>
      <c r="E633" s="5" t="s">
        <v>1325</v>
      </c>
      <c r="F633" s="9" t="s">
        <v>1434</v>
      </c>
      <c r="G633" s="33" t="s">
        <v>1465</v>
      </c>
      <c r="H633" s="29">
        <v>2023</v>
      </c>
      <c r="I633" s="6" t="s">
        <v>16</v>
      </c>
      <c r="J633" s="6" t="s">
        <v>1330</v>
      </c>
      <c r="K633" s="10">
        <v>45106</v>
      </c>
      <c r="L633" s="10">
        <v>45113</v>
      </c>
      <c r="M633" s="34">
        <v>2028</v>
      </c>
      <c r="N633" s="37" t="s">
        <v>1322</v>
      </c>
      <c r="O633" s="17">
        <v>2023</v>
      </c>
      <c r="P633" s="14">
        <v>1</v>
      </c>
      <c r="Q633" s="14"/>
      <c r="R633" s="17">
        <f>Таблица2[[#This Row],[Свидетельства]]+Таблица2[[#This Row],[Заключения]]</f>
        <v>1</v>
      </c>
      <c r="S633" s="25">
        <f>Таблица2[[#This Row],[Свидетельства]]/Таблица2[[#This Row],[Всего]]</f>
        <v>1</v>
      </c>
    </row>
    <row r="634" spans="2:19" ht="30" customHeight="1" x14ac:dyDescent="0.25">
      <c r="B634" s="27">
        <v>631</v>
      </c>
      <c r="C634" s="36" t="s">
        <v>1434</v>
      </c>
      <c r="D634" s="5" t="s">
        <v>469</v>
      </c>
      <c r="E634" s="5" t="s">
        <v>1326</v>
      </c>
      <c r="F634" s="9" t="s">
        <v>1434</v>
      </c>
      <c r="G634" s="33" t="s">
        <v>1465</v>
      </c>
      <c r="H634" s="29">
        <v>2023</v>
      </c>
      <c r="I634" s="6" t="s">
        <v>16</v>
      </c>
      <c r="J634" s="6" t="s">
        <v>1331</v>
      </c>
      <c r="K634" s="10">
        <v>45106</v>
      </c>
      <c r="L634" s="10">
        <v>45113</v>
      </c>
      <c r="M634" s="34">
        <v>2028</v>
      </c>
      <c r="N634" s="37" t="s">
        <v>1322</v>
      </c>
      <c r="O634" s="17">
        <v>2023</v>
      </c>
      <c r="P634" s="14">
        <v>1</v>
      </c>
      <c r="Q634" s="14"/>
      <c r="R634" s="17">
        <f>Таблица2[[#This Row],[Свидетельства]]+Таблица2[[#This Row],[Заключения]]</f>
        <v>1</v>
      </c>
      <c r="S634" s="25">
        <f>Таблица2[[#This Row],[Свидетельства]]/Таблица2[[#This Row],[Всего]]</f>
        <v>1</v>
      </c>
    </row>
    <row r="635" spans="2:19" ht="30" customHeight="1" x14ac:dyDescent="0.25">
      <c r="B635" s="27">
        <v>632</v>
      </c>
      <c r="C635" s="36" t="s">
        <v>1434</v>
      </c>
      <c r="D635" s="5" t="s">
        <v>469</v>
      </c>
      <c r="E635" s="5" t="s">
        <v>1327</v>
      </c>
      <c r="F635" s="9" t="s">
        <v>1434</v>
      </c>
      <c r="G635" s="33" t="s">
        <v>1465</v>
      </c>
      <c r="H635" s="29">
        <v>2023</v>
      </c>
      <c r="I635" s="6" t="s">
        <v>16</v>
      </c>
      <c r="J635" s="6" t="s">
        <v>1332</v>
      </c>
      <c r="K635" s="10">
        <v>45106</v>
      </c>
      <c r="L635" s="10">
        <v>45113</v>
      </c>
      <c r="M635" s="34">
        <v>2028</v>
      </c>
      <c r="N635" s="37" t="s">
        <v>1322</v>
      </c>
      <c r="O635" s="17">
        <v>2023</v>
      </c>
      <c r="P635" s="14">
        <v>1</v>
      </c>
      <c r="Q635" s="14"/>
      <c r="R635" s="17">
        <f>Таблица2[[#This Row],[Свидетельства]]+Таблица2[[#This Row],[Заключения]]</f>
        <v>1</v>
      </c>
      <c r="S635" s="25">
        <f>Таблица2[[#This Row],[Свидетельства]]/Таблица2[[#This Row],[Всего]]</f>
        <v>1</v>
      </c>
    </row>
    <row r="636" spans="2:19" ht="30" customHeight="1" x14ac:dyDescent="0.25">
      <c r="B636" s="27">
        <v>633</v>
      </c>
      <c r="C636" s="35" t="s">
        <v>1440</v>
      </c>
      <c r="D636" s="16" t="s">
        <v>374</v>
      </c>
      <c r="E636" s="5" t="s">
        <v>1231</v>
      </c>
      <c r="F636" s="35" t="s">
        <v>1440</v>
      </c>
      <c r="G636" s="32" t="s">
        <v>1446</v>
      </c>
      <c r="H636" s="29">
        <v>2023</v>
      </c>
      <c r="I636" s="6" t="s">
        <v>16</v>
      </c>
      <c r="J636" s="6" t="s">
        <v>1353</v>
      </c>
      <c r="K636" s="10">
        <v>45093</v>
      </c>
      <c r="L636" s="10">
        <v>45112</v>
      </c>
      <c r="M636" s="34">
        <v>2028</v>
      </c>
      <c r="N636" s="37" t="s">
        <v>1355</v>
      </c>
      <c r="O636" s="17">
        <v>2023</v>
      </c>
      <c r="P636" s="14">
        <v>1</v>
      </c>
      <c r="Q636" s="14"/>
      <c r="R636" s="17">
        <f>Таблица2[[#This Row],[Свидетельства]]+Таблица2[[#This Row],[Заключения]]</f>
        <v>1</v>
      </c>
      <c r="S636" s="25">
        <f>Таблица2[[#This Row],[Свидетельства]]/Таблица2[[#This Row],[Всего]]</f>
        <v>1</v>
      </c>
    </row>
    <row r="637" spans="2:19" ht="30" customHeight="1" x14ac:dyDescent="0.25">
      <c r="B637" s="27">
        <v>634</v>
      </c>
      <c r="C637" s="35" t="s">
        <v>1440</v>
      </c>
      <c r="D637" s="9" t="s">
        <v>309</v>
      </c>
      <c r="E637" s="5" t="s">
        <v>1232</v>
      </c>
      <c r="F637" s="35" t="s">
        <v>1440</v>
      </c>
      <c r="G637" s="32" t="s">
        <v>1443</v>
      </c>
      <c r="H637" s="29">
        <v>2023</v>
      </c>
      <c r="I637" s="6" t="s">
        <v>16</v>
      </c>
      <c r="J637" s="6" t="s">
        <v>1354</v>
      </c>
      <c r="K637" s="10">
        <v>45093</v>
      </c>
      <c r="L637" s="10">
        <v>45112</v>
      </c>
      <c r="M637" s="34">
        <v>2028</v>
      </c>
      <c r="N637" s="37" t="s">
        <v>1355</v>
      </c>
      <c r="O637" s="17">
        <v>2023</v>
      </c>
      <c r="P637" s="14">
        <v>1</v>
      </c>
      <c r="Q637" s="14"/>
      <c r="R637" s="17">
        <f>Таблица2[[#This Row],[Свидетельства]]+Таблица2[[#This Row],[Заключения]]</f>
        <v>1</v>
      </c>
      <c r="S637" s="25">
        <f>Таблица2[[#This Row],[Свидетельства]]/Таблица2[[#This Row],[Всего]]</f>
        <v>1</v>
      </c>
    </row>
    <row r="638" spans="2:19" ht="30" customHeight="1" x14ac:dyDescent="0.25">
      <c r="B638" s="27">
        <v>635</v>
      </c>
      <c r="C638" s="35" t="s">
        <v>1356</v>
      </c>
      <c r="D638" s="5" t="s">
        <v>323</v>
      </c>
      <c r="E638" s="5" t="s">
        <v>1235</v>
      </c>
      <c r="F638" s="35" t="s">
        <v>1356</v>
      </c>
      <c r="G638" s="32" t="s">
        <v>1442</v>
      </c>
      <c r="H638" s="29">
        <v>2023</v>
      </c>
      <c r="I638" s="6" t="s">
        <v>16</v>
      </c>
      <c r="J638" s="6" t="s">
        <v>1357</v>
      </c>
      <c r="K638" s="10">
        <v>45098</v>
      </c>
      <c r="L638" s="10">
        <v>45113</v>
      </c>
      <c r="M638" s="34">
        <v>2028</v>
      </c>
      <c r="N638" s="37" t="s">
        <v>1355</v>
      </c>
      <c r="O638" s="17">
        <v>2023</v>
      </c>
      <c r="P638" s="14">
        <v>1</v>
      </c>
      <c r="Q638" s="14"/>
      <c r="R638" s="17">
        <f>Таблица2[[#This Row],[Свидетельства]]+Таблица2[[#This Row],[Заключения]]</f>
        <v>1</v>
      </c>
      <c r="S638" s="25">
        <f>Таблица2[[#This Row],[Свидетельства]]/Таблица2[[#This Row],[Всего]]</f>
        <v>1</v>
      </c>
    </row>
    <row r="639" spans="2:19" ht="30" customHeight="1" x14ac:dyDescent="0.25">
      <c r="B639" s="27">
        <v>636</v>
      </c>
      <c r="C639" s="35" t="s">
        <v>1356</v>
      </c>
      <c r="D639" s="5" t="s">
        <v>323</v>
      </c>
      <c r="E639" s="5" t="s">
        <v>1234</v>
      </c>
      <c r="F639" s="35" t="s">
        <v>1356</v>
      </c>
      <c r="G639" s="32" t="s">
        <v>1442</v>
      </c>
      <c r="H639" s="29">
        <v>2023</v>
      </c>
      <c r="I639" s="6" t="s">
        <v>16</v>
      </c>
      <c r="J639" s="6" t="s">
        <v>1358</v>
      </c>
      <c r="K639" s="10">
        <v>45098</v>
      </c>
      <c r="L639" s="10">
        <v>45113</v>
      </c>
      <c r="M639" s="34">
        <v>2028</v>
      </c>
      <c r="N639" s="37" t="s">
        <v>1355</v>
      </c>
      <c r="O639" s="17">
        <v>2023</v>
      </c>
      <c r="P639" s="14">
        <v>1</v>
      </c>
      <c r="Q639" s="14"/>
      <c r="R639" s="17">
        <f>Таблица2[[#This Row],[Свидетельства]]+Таблица2[[#This Row],[Заключения]]</f>
        <v>1</v>
      </c>
      <c r="S639" s="25">
        <f>Таблица2[[#This Row],[Свидетельства]]/Таблица2[[#This Row],[Всего]]</f>
        <v>1</v>
      </c>
    </row>
    <row r="640" spans="2:19" ht="30" customHeight="1" x14ac:dyDescent="0.25">
      <c r="B640" s="27">
        <v>637</v>
      </c>
      <c r="C640" s="35" t="s">
        <v>1356</v>
      </c>
      <c r="D640" s="5" t="s">
        <v>323</v>
      </c>
      <c r="E640" s="5" t="s">
        <v>1233</v>
      </c>
      <c r="F640" s="35" t="s">
        <v>1356</v>
      </c>
      <c r="G640" s="32" t="s">
        <v>1442</v>
      </c>
      <c r="H640" s="29">
        <v>2023</v>
      </c>
      <c r="I640" s="6" t="s">
        <v>16</v>
      </c>
      <c r="J640" s="6" t="s">
        <v>1359</v>
      </c>
      <c r="K640" s="10">
        <v>45098</v>
      </c>
      <c r="L640" s="10">
        <v>45113</v>
      </c>
      <c r="M640" s="34">
        <v>2028</v>
      </c>
      <c r="N640" s="37" t="s">
        <v>1355</v>
      </c>
      <c r="O640" s="17">
        <v>2023</v>
      </c>
      <c r="P640" s="14">
        <v>1</v>
      </c>
      <c r="Q640" s="14"/>
      <c r="R640" s="17">
        <f>Таблица2[[#This Row],[Свидетельства]]+Таблица2[[#This Row],[Заключения]]</f>
        <v>1</v>
      </c>
      <c r="S640" s="25">
        <f>Таблица2[[#This Row],[Свидетельства]]/Таблица2[[#This Row],[Всего]]</f>
        <v>1</v>
      </c>
    </row>
    <row r="641" spans="2:19" ht="30" customHeight="1" x14ac:dyDescent="0.25">
      <c r="B641" s="27">
        <v>638</v>
      </c>
      <c r="C641" s="35" t="s">
        <v>1356</v>
      </c>
      <c r="D641" s="16" t="s">
        <v>374</v>
      </c>
      <c r="E641" s="5" t="s">
        <v>1236</v>
      </c>
      <c r="F641" s="35" t="s">
        <v>1356</v>
      </c>
      <c r="G641" s="32" t="s">
        <v>1446</v>
      </c>
      <c r="H641" s="29">
        <v>2023</v>
      </c>
      <c r="I641" s="6" t="s">
        <v>16</v>
      </c>
      <c r="J641" s="6" t="s">
        <v>1360</v>
      </c>
      <c r="K641" s="10">
        <v>45098</v>
      </c>
      <c r="L641" s="10">
        <v>45112</v>
      </c>
      <c r="M641" s="34">
        <v>2028</v>
      </c>
      <c r="N641" s="37" t="s">
        <v>1355</v>
      </c>
      <c r="O641" s="17">
        <v>2023</v>
      </c>
      <c r="P641" s="14">
        <v>1</v>
      </c>
      <c r="Q641" s="14"/>
      <c r="R641" s="17">
        <f>Таблица2[[#This Row],[Свидетельства]]+Таблица2[[#This Row],[Заключения]]</f>
        <v>1</v>
      </c>
      <c r="S641" s="25">
        <f>Таблица2[[#This Row],[Свидетельства]]/Таблица2[[#This Row],[Всего]]</f>
        <v>1</v>
      </c>
    </row>
    <row r="642" spans="2:19" ht="30" customHeight="1" x14ac:dyDescent="0.25">
      <c r="B642" s="27">
        <v>639</v>
      </c>
      <c r="C642" s="35" t="s">
        <v>1356</v>
      </c>
      <c r="D642" s="16" t="s">
        <v>374</v>
      </c>
      <c r="E642" s="5" t="s">
        <v>1241</v>
      </c>
      <c r="F642" s="35" t="s">
        <v>1356</v>
      </c>
      <c r="G642" s="32" t="s">
        <v>1446</v>
      </c>
      <c r="H642" s="29">
        <v>2023</v>
      </c>
      <c r="I642" s="6" t="s">
        <v>16</v>
      </c>
      <c r="J642" s="6" t="s">
        <v>1361</v>
      </c>
      <c r="K642" s="10">
        <v>45098</v>
      </c>
      <c r="L642" s="10">
        <v>45114</v>
      </c>
      <c r="M642" s="34">
        <v>2028</v>
      </c>
      <c r="N642" s="37" t="s">
        <v>1355</v>
      </c>
      <c r="O642" s="17">
        <v>2023</v>
      </c>
      <c r="P642" s="14">
        <v>1</v>
      </c>
      <c r="Q642" s="14"/>
      <c r="R642" s="17">
        <f>Таблица2[[#This Row],[Свидетельства]]+Таблица2[[#This Row],[Заключения]]</f>
        <v>1</v>
      </c>
      <c r="S642" s="25">
        <f>Таблица2[[#This Row],[Свидетельства]]/Таблица2[[#This Row],[Всего]]</f>
        <v>1</v>
      </c>
    </row>
    <row r="643" spans="2:19" ht="30" customHeight="1" x14ac:dyDescent="0.25">
      <c r="B643" s="27">
        <v>640</v>
      </c>
      <c r="C643" s="35" t="s">
        <v>1356</v>
      </c>
      <c r="D643" s="16" t="s">
        <v>374</v>
      </c>
      <c r="E643" s="5" t="s">
        <v>1240</v>
      </c>
      <c r="F643" s="35" t="s">
        <v>1356</v>
      </c>
      <c r="G643" s="32" t="s">
        <v>1446</v>
      </c>
      <c r="H643" s="29">
        <v>2023</v>
      </c>
      <c r="I643" s="6" t="s">
        <v>16</v>
      </c>
      <c r="J643" s="6" t="s">
        <v>1362</v>
      </c>
      <c r="K643" s="10">
        <v>45098</v>
      </c>
      <c r="L643" s="10">
        <v>45114</v>
      </c>
      <c r="M643" s="34">
        <v>2028</v>
      </c>
      <c r="N643" s="37" t="s">
        <v>1355</v>
      </c>
      <c r="O643" s="17">
        <v>2023</v>
      </c>
      <c r="P643" s="14">
        <v>1</v>
      </c>
      <c r="Q643" s="14"/>
      <c r="R643" s="17">
        <f>Таблица2[[#This Row],[Свидетельства]]+Таблица2[[#This Row],[Заключения]]</f>
        <v>1</v>
      </c>
      <c r="S643" s="25">
        <f>Таблица2[[#This Row],[Свидетельства]]/Таблица2[[#This Row],[Всего]]</f>
        <v>1</v>
      </c>
    </row>
    <row r="644" spans="2:19" ht="30" customHeight="1" x14ac:dyDescent="0.25">
      <c r="B644" s="27">
        <v>641</v>
      </c>
      <c r="C644" s="35" t="s">
        <v>1356</v>
      </c>
      <c r="D644" s="16" t="s">
        <v>374</v>
      </c>
      <c r="E644" s="5" t="s">
        <v>1239</v>
      </c>
      <c r="F644" s="35" t="s">
        <v>1356</v>
      </c>
      <c r="G644" s="32" t="s">
        <v>1446</v>
      </c>
      <c r="H644" s="29">
        <v>2023</v>
      </c>
      <c r="I644" s="6" t="s">
        <v>16</v>
      </c>
      <c r="J644" s="6" t="s">
        <v>1363</v>
      </c>
      <c r="K644" s="10">
        <v>45098</v>
      </c>
      <c r="L644" s="10">
        <v>45114</v>
      </c>
      <c r="M644" s="34">
        <v>2028</v>
      </c>
      <c r="N644" s="37" t="s">
        <v>1355</v>
      </c>
      <c r="O644" s="17">
        <v>2023</v>
      </c>
      <c r="P644" s="14">
        <v>1</v>
      </c>
      <c r="Q644" s="14"/>
      <c r="R644" s="17">
        <f>Таблица2[[#This Row],[Свидетельства]]+Таблица2[[#This Row],[Заключения]]</f>
        <v>1</v>
      </c>
      <c r="S644" s="25">
        <f>Таблица2[[#This Row],[Свидетельства]]/Таблица2[[#This Row],[Всего]]</f>
        <v>1</v>
      </c>
    </row>
    <row r="645" spans="2:19" ht="30" customHeight="1" x14ac:dyDescent="0.25">
      <c r="B645" s="27">
        <v>642</v>
      </c>
      <c r="C645" s="35" t="s">
        <v>1356</v>
      </c>
      <c r="D645" s="16" t="s">
        <v>374</v>
      </c>
      <c r="E645" s="5" t="s">
        <v>1238</v>
      </c>
      <c r="F645" s="35" t="s">
        <v>1356</v>
      </c>
      <c r="G645" s="32" t="s">
        <v>1446</v>
      </c>
      <c r="H645" s="29">
        <v>2023</v>
      </c>
      <c r="I645" s="6" t="s">
        <v>16</v>
      </c>
      <c r="J645" s="6" t="s">
        <v>1364</v>
      </c>
      <c r="K645" s="10">
        <v>45098</v>
      </c>
      <c r="L645" s="10">
        <v>45114</v>
      </c>
      <c r="M645" s="34">
        <v>2028</v>
      </c>
      <c r="N645" s="37" t="s">
        <v>1355</v>
      </c>
      <c r="O645" s="17">
        <v>2023</v>
      </c>
      <c r="P645" s="14">
        <v>1</v>
      </c>
      <c r="Q645" s="14"/>
      <c r="R645" s="17">
        <f>Таблица2[[#This Row],[Свидетельства]]+Таблица2[[#This Row],[Заключения]]</f>
        <v>1</v>
      </c>
      <c r="S645" s="25">
        <f>Таблица2[[#This Row],[Свидетельства]]/Таблица2[[#This Row],[Всего]]</f>
        <v>1</v>
      </c>
    </row>
    <row r="646" spans="2:19" ht="30" customHeight="1" x14ac:dyDescent="0.25">
      <c r="B646" s="27">
        <v>643</v>
      </c>
      <c r="C646" s="35" t="s">
        <v>1356</v>
      </c>
      <c r="D646" s="16" t="s">
        <v>374</v>
      </c>
      <c r="E646" s="5" t="s">
        <v>1237</v>
      </c>
      <c r="F646" s="35" t="s">
        <v>1356</v>
      </c>
      <c r="G646" s="32" t="s">
        <v>1446</v>
      </c>
      <c r="H646" s="29">
        <v>2023</v>
      </c>
      <c r="I646" s="6" t="s">
        <v>16</v>
      </c>
      <c r="J646" s="6" t="s">
        <v>1365</v>
      </c>
      <c r="K646" s="10">
        <v>45098</v>
      </c>
      <c r="L646" s="10">
        <v>45114</v>
      </c>
      <c r="M646" s="34">
        <v>2028</v>
      </c>
      <c r="N646" s="37" t="s">
        <v>1355</v>
      </c>
      <c r="O646" s="17">
        <v>2023</v>
      </c>
      <c r="P646" s="14">
        <v>1</v>
      </c>
      <c r="Q646" s="14"/>
      <c r="R646" s="17">
        <f>Таблица2[[#This Row],[Свидетельства]]+Таблица2[[#This Row],[Заключения]]</f>
        <v>1</v>
      </c>
      <c r="S646" s="25">
        <f>Таблица2[[#This Row],[Свидетельства]]/Таблица2[[#This Row],[Всего]]</f>
        <v>1</v>
      </c>
    </row>
    <row r="647" spans="2:19" ht="30" customHeight="1" x14ac:dyDescent="0.25">
      <c r="B647" s="27">
        <v>644</v>
      </c>
      <c r="C647" s="35" t="s">
        <v>1440</v>
      </c>
      <c r="D647" s="9" t="s">
        <v>309</v>
      </c>
      <c r="E647" s="5" t="s">
        <v>1250</v>
      </c>
      <c r="F647" s="35" t="s">
        <v>1440</v>
      </c>
      <c r="G647" s="32" t="s">
        <v>1443</v>
      </c>
      <c r="H647" s="29">
        <v>2023</v>
      </c>
      <c r="I647" s="6" t="s">
        <v>31</v>
      </c>
      <c r="J647" s="6" t="s">
        <v>1366</v>
      </c>
      <c r="K647" s="10">
        <v>45093</v>
      </c>
      <c r="L647" s="10">
        <v>45113</v>
      </c>
      <c r="M647" s="34"/>
      <c r="N647" s="37" t="s">
        <v>1355</v>
      </c>
      <c r="O647" s="17">
        <v>2023</v>
      </c>
      <c r="P647" s="14"/>
      <c r="Q647" s="14">
        <v>1</v>
      </c>
      <c r="R647" s="17">
        <f>Таблица2[[#This Row],[Свидетельства]]+Таблица2[[#This Row],[Заключения]]</f>
        <v>1</v>
      </c>
      <c r="S647" s="25">
        <f>Таблица2[[#This Row],[Свидетельства]]/Таблица2[[#This Row],[Всего]]</f>
        <v>0</v>
      </c>
    </row>
    <row r="648" spans="2:19" ht="30" customHeight="1" x14ac:dyDescent="0.25">
      <c r="B648" s="27">
        <v>645</v>
      </c>
      <c r="C648" s="35" t="s">
        <v>1440</v>
      </c>
      <c r="D648" s="9" t="s">
        <v>309</v>
      </c>
      <c r="E648" s="5" t="s">
        <v>1254</v>
      </c>
      <c r="F648" s="35" t="s">
        <v>1440</v>
      </c>
      <c r="G648" s="32" t="s">
        <v>1443</v>
      </c>
      <c r="H648" s="29">
        <v>2023</v>
      </c>
      <c r="I648" s="6" t="s">
        <v>31</v>
      </c>
      <c r="J648" s="6" t="s">
        <v>1367</v>
      </c>
      <c r="K648" s="10">
        <v>45093</v>
      </c>
      <c r="L648" s="10">
        <v>45113</v>
      </c>
      <c r="M648" s="34"/>
      <c r="N648" s="37" t="s">
        <v>1355</v>
      </c>
      <c r="O648" s="17">
        <v>2023</v>
      </c>
      <c r="P648" s="14"/>
      <c r="Q648" s="14">
        <v>1</v>
      </c>
      <c r="R648" s="17">
        <f>Таблица2[[#This Row],[Свидетельства]]+Таблица2[[#This Row],[Заключения]]</f>
        <v>1</v>
      </c>
      <c r="S648" s="25">
        <f>Таблица2[[#This Row],[Свидетельства]]/Таблица2[[#This Row],[Всего]]</f>
        <v>0</v>
      </c>
    </row>
    <row r="649" spans="2:19" ht="30" customHeight="1" x14ac:dyDescent="0.25">
      <c r="B649" s="27">
        <v>646</v>
      </c>
      <c r="C649" s="35" t="s">
        <v>1440</v>
      </c>
      <c r="D649" s="9" t="s">
        <v>309</v>
      </c>
      <c r="E649" s="5" t="s">
        <v>1256</v>
      </c>
      <c r="F649" s="35" t="s">
        <v>1440</v>
      </c>
      <c r="G649" s="32" t="s">
        <v>1443</v>
      </c>
      <c r="H649" s="29">
        <v>2023</v>
      </c>
      <c r="I649" s="6" t="s">
        <v>31</v>
      </c>
      <c r="J649" s="6" t="s">
        <v>1368</v>
      </c>
      <c r="K649" s="10">
        <v>45093</v>
      </c>
      <c r="L649" s="10">
        <v>45113</v>
      </c>
      <c r="M649" s="34"/>
      <c r="N649" s="37" t="s">
        <v>1355</v>
      </c>
      <c r="O649" s="17">
        <v>2023</v>
      </c>
      <c r="P649" s="14"/>
      <c r="Q649" s="14">
        <v>1</v>
      </c>
      <c r="R649" s="17">
        <f>Таблица2[[#This Row],[Свидетельства]]+Таблица2[[#This Row],[Заключения]]</f>
        <v>1</v>
      </c>
      <c r="S649" s="25">
        <f>Таблица2[[#This Row],[Свидетельства]]/Таблица2[[#This Row],[Всего]]</f>
        <v>0</v>
      </c>
    </row>
    <row r="650" spans="2:19" ht="30" customHeight="1" x14ac:dyDescent="0.25">
      <c r="B650" s="27">
        <v>647</v>
      </c>
      <c r="C650" s="35" t="s">
        <v>1440</v>
      </c>
      <c r="D650" s="9" t="s">
        <v>309</v>
      </c>
      <c r="E650" s="5" t="s">
        <v>1258</v>
      </c>
      <c r="F650" s="35" t="s">
        <v>1440</v>
      </c>
      <c r="G650" s="32" t="s">
        <v>1443</v>
      </c>
      <c r="H650" s="29">
        <v>2023</v>
      </c>
      <c r="I650" s="6" t="s">
        <v>31</v>
      </c>
      <c r="J650" s="6" t="s">
        <v>1369</v>
      </c>
      <c r="K650" s="10">
        <v>45093</v>
      </c>
      <c r="L650" s="10">
        <v>45113</v>
      </c>
      <c r="M650" s="34"/>
      <c r="N650" s="37" t="s">
        <v>1355</v>
      </c>
      <c r="O650" s="17">
        <v>2023</v>
      </c>
      <c r="P650" s="14"/>
      <c r="Q650" s="14">
        <v>1</v>
      </c>
      <c r="R650" s="17">
        <f>Таблица2[[#This Row],[Свидетельства]]+Таблица2[[#This Row],[Заключения]]</f>
        <v>1</v>
      </c>
      <c r="S650" s="25">
        <f>Таблица2[[#This Row],[Свидетельства]]/Таблица2[[#This Row],[Всего]]</f>
        <v>0</v>
      </c>
    </row>
    <row r="651" spans="2:19" ht="30" customHeight="1" x14ac:dyDescent="0.25">
      <c r="B651" s="27">
        <v>648</v>
      </c>
      <c r="C651" s="35" t="s">
        <v>1440</v>
      </c>
      <c r="D651" s="16" t="s">
        <v>374</v>
      </c>
      <c r="E651" s="5" t="s">
        <v>1242</v>
      </c>
      <c r="F651" s="35" t="s">
        <v>1440</v>
      </c>
      <c r="G651" s="32" t="s">
        <v>1446</v>
      </c>
      <c r="H651" s="29">
        <v>2023</v>
      </c>
      <c r="I651" s="6" t="s">
        <v>31</v>
      </c>
      <c r="J651" s="6" t="s">
        <v>1370</v>
      </c>
      <c r="K651" s="10">
        <v>45093</v>
      </c>
      <c r="L651" s="10">
        <v>45113</v>
      </c>
      <c r="M651" s="34"/>
      <c r="N651" s="37" t="s">
        <v>1355</v>
      </c>
      <c r="O651" s="17">
        <v>2023</v>
      </c>
      <c r="P651" s="14"/>
      <c r="Q651" s="14">
        <v>1</v>
      </c>
      <c r="R651" s="17">
        <f>Таблица2[[#This Row],[Свидетельства]]+Таблица2[[#This Row],[Заключения]]</f>
        <v>1</v>
      </c>
      <c r="S651" s="25">
        <f>Таблица2[[#This Row],[Свидетельства]]/Таблица2[[#This Row],[Всего]]</f>
        <v>0</v>
      </c>
    </row>
    <row r="652" spans="2:19" ht="30" customHeight="1" x14ac:dyDescent="0.25">
      <c r="B652" s="27">
        <v>649</v>
      </c>
      <c r="C652" s="35" t="s">
        <v>1440</v>
      </c>
      <c r="D652" s="16" t="s">
        <v>374</v>
      </c>
      <c r="E652" s="5" t="s">
        <v>1248</v>
      </c>
      <c r="F652" s="35" t="s">
        <v>1440</v>
      </c>
      <c r="G652" s="32" t="s">
        <v>1446</v>
      </c>
      <c r="H652" s="29">
        <v>2023</v>
      </c>
      <c r="I652" s="6" t="s">
        <v>31</v>
      </c>
      <c r="J652" s="6" t="s">
        <v>1371</v>
      </c>
      <c r="K652" s="10">
        <v>45093</v>
      </c>
      <c r="L652" s="10">
        <v>45113</v>
      </c>
      <c r="M652" s="34"/>
      <c r="N652" s="37" t="s">
        <v>1355</v>
      </c>
      <c r="O652" s="17">
        <v>2023</v>
      </c>
      <c r="P652" s="14"/>
      <c r="Q652" s="14">
        <v>1</v>
      </c>
      <c r="R652" s="17">
        <f>Таблица2[[#This Row],[Свидетельства]]+Таблица2[[#This Row],[Заключения]]</f>
        <v>1</v>
      </c>
      <c r="S652" s="25">
        <f>Таблица2[[#This Row],[Свидетельства]]/Таблица2[[#This Row],[Всего]]</f>
        <v>0</v>
      </c>
    </row>
    <row r="653" spans="2:19" ht="30" customHeight="1" x14ac:dyDescent="0.25">
      <c r="B653" s="27">
        <v>650</v>
      </c>
      <c r="C653" s="35" t="s">
        <v>1356</v>
      </c>
      <c r="D653" s="5" t="s">
        <v>323</v>
      </c>
      <c r="E653" s="5" t="s">
        <v>1265</v>
      </c>
      <c r="F653" s="35" t="s">
        <v>1356</v>
      </c>
      <c r="G653" s="32" t="s">
        <v>1442</v>
      </c>
      <c r="H653" s="29">
        <v>2023</v>
      </c>
      <c r="I653" s="6" t="s">
        <v>31</v>
      </c>
      <c r="J653" s="6" t="s">
        <v>1372</v>
      </c>
      <c r="K653" s="10">
        <v>45098</v>
      </c>
      <c r="L653" s="10">
        <v>45112</v>
      </c>
      <c r="M653" s="34"/>
      <c r="N653" s="37" t="s">
        <v>1355</v>
      </c>
      <c r="O653" s="17">
        <v>2023</v>
      </c>
      <c r="P653" s="14"/>
      <c r="Q653" s="14">
        <v>1</v>
      </c>
      <c r="R653" s="17">
        <f>Таблица2[[#This Row],[Свидетельства]]+Таблица2[[#This Row],[Заключения]]</f>
        <v>1</v>
      </c>
      <c r="S653" s="25">
        <f>Таблица2[[#This Row],[Свидетельства]]/Таблица2[[#This Row],[Всего]]</f>
        <v>0</v>
      </c>
    </row>
    <row r="654" spans="2:19" ht="30" customHeight="1" x14ac:dyDescent="0.25">
      <c r="B654" s="27">
        <v>651</v>
      </c>
      <c r="C654" s="35" t="s">
        <v>1356</v>
      </c>
      <c r="D654" s="9" t="s">
        <v>309</v>
      </c>
      <c r="E654" s="5" t="s">
        <v>1275</v>
      </c>
      <c r="F654" s="35" t="s">
        <v>1356</v>
      </c>
      <c r="G654" s="32" t="s">
        <v>1443</v>
      </c>
      <c r="H654" s="29">
        <v>2023</v>
      </c>
      <c r="I654" s="6" t="s">
        <v>31</v>
      </c>
      <c r="J654" s="6" t="s">
        <v>1373</v>
      </c>
      <c r="K654" s="10">
        <v>45098</v>
      </c>
      <c r="L654" s="10">
        <v>45112</v>
      </c>
      <c r="M654" s="34"/>
      <c r="N654" s="37" t="s">
        <v>1355</v>
      </c>
      <c r="O654" s="17">
        <v>2023</v>
      </c>
      <c r="P654" s="14"/>
      <c r="Q654" s="14">
        <v>1</v>
      </c>
      <c r="R654" s="17">
        <f>Таблица2[[#This Row],[Свидетельства]]+Таблица2[[#This Row],[Заключения]]</f>
        <v>1</v>
      </c>
      <c r="S654" s="25">
        <f>Таблица2[[#This Row],[Свидетельства]]/Таблица2[[#This Row],[Всего]]</f>
        <v>0</v>
      </c>
    </row>
    <row r="655" spans="2:19" ht="30" customHeight="1" x14ac:dyDescent="0.25">
      <c r="B655" s="27">
        <v>652</v>
      </c>
      <c r="C655" s="35" t="s">
        <v>1356</v>
      </c>
      <c r="D655" s="9" t="s">
        <v>309</v>
      </c>
      <c r="E655" s="5" t="s">
        <v>1274</v>
      </c>
      <c r="F655" s="35" t="s">
        <v>1356</v>
      </c>
      <c r="G655" s="32" t="s">
        <v>1443</v>
      </c>
      <c r="H655" s="29">
        <v>2023</v>
      </c>
      <c r="I655" s="6" t="s">
        <v>31</v>
      </c>
      <c r="J655" s="6" t="s">
        <v>1374</v>
      </c>
      <c r="K655" s="10">
        <v>45098</v>
      </c>
      <c r="L655" s="10">
        <v>45112</v>
      </c>
      <c r="M655" s="34"/>
      <c r="N655" s="37" t="s">
        <v>1355</v>
      </c>
      <c r="O655" s="17">
        <v>2023</v>
      </c>
      <c r="P655" s="14"/>
      <c r="Q655" s="14">
        <v>1</v>
      </c>
      <c r="R655" s="17">
        <f>Таблица2[[#This Row],[Свидетельства]]+Таблица2[[#This Row],[Заключения]]</f>
        <v>1</v>
      </c>
      <c r="S655" s="25">
        <f>Таблица2[[#This Row],[Свидетельства]]/Таблица2[[#This Row],[Всего]]</f>
        <v>0</v>
      </c>
    </row>
    <row r="656" spans="2:19" ht="30" customHeight="1" x14ac:dyDescent="0.25">
      <c r="B656" s="27">
        <v>653</v>
      </c>
      <c r="C656" s="35" t="s">
        <v>1356</v>
      </c>
      <c r="D656" s="9" t="s">
        <v>309</v>
      </c>
      <c r="E656" s="5" t="s">
        <v>1273</v>
      </c>
      <c r="F656" s="35" t="s">
        <v>1356</v>
      </c>
      <c r="G656" s="32" t="s">
        <v>1443</v>
      </c>
      <c r="H656" s="29">
        <v>2023</v>
      </c>
      <c r="I656" s="6" t="s">
        <v>31</v>
      </c>
      <c r="J656" s="6" t="s">
        <v>1375</v>
      </c>
      <c r="K656" s="10">
        <v>45098</v>
      </c>
      <c r="L656" s="10">
        <v>45112</v>
      </c>
      <c r="M656" s="34"/>
      <c r="N656" s="37" t="s">
        <v>1355</v>
      </c>
      <c r="O656" s="17">
        <v>2023</v>
      </c>
      <c r="P656" s="14"/>
      <c r="Q656" s="14">
        <v>1</v>
      </c>
      <c r="R656" s="17">
        <f>Таблица2[[#This Row],[Свидетельства]]+Таблица2[[#This Row],[Заключения]]</f>
        <v>1</v>
      </c>
      <c r="S656" s="25">
        <f>Таблица2[[#This Row],[Свидетельства]]/Таблица2[[#This Row],[Всего]]</f>
        <v>0</v>
      </c>
    </row>
    <row r="657" spans="2:19" ht="30" customHeight="1" x14ac:dyDescent="0.25">
      <c r="B657" s="27">
        <v>654</v>
      </c>
      <c r="C657" s="35" t="s">
        <v>1356</v>
      </c>
      <c r="D657" s="9" t="s">
        <v>309</v>
      </c>
      <c r="E657" s="5" t="s">
        <v>1272</v>
      </c>
      <c r="F657" s="35" t="s">
        <v>1356</v>
      </c>
      <c r="G657" s="32" t="s">
        <v>1443</v>
      </c>
      <c r="H657" s="29">
        <v>2023</v>
      </c>
      <c r="I657" s="6" t="s">
        <v>31</v>
      </c>
      <c r="J657" s="6" t="s">
        <v>1376</v>
      </c>
      <c r="K657" s="10">
        <v>45098</v>
      </c>
      <c r="L657" s="10">
        <v>45112</v>
      </c>
      <c r="M657" s="34"/>
      <c r="N657" s="37" t="s">
        <v>1355</v>
      </c>
      <c r="O657" s="17">
        <v>2023</v>
      </c>
      <c r="P657" s="14"/>
      <c r="Q657" s="14">
        <v>1</v>
      </c>
      <c r="R657" s="17">
        <f>Таблица2[[#This Row],[Свидетельства]]+Таблица2[[#This Row],[Заключения]]</f>
        <v>1</v>
      </c>
      <c r="S657" s="25">
        <f>Таблица2[[#This Row],[Свидетельства]]/Таблица2[[#This Row],[Всего]]</f>
        <v>0</v>
      </c>
    </row>
    <row r="658" spans="2:19" ht="30" customHeight="1" x14ac:dyDescent="0.25">
      <c r="B658" s="27">
        <v>655</v>
      </c>
      <c r="C658" s="35" t="s">
        <v>1356</v>
      </c>
      <c r="D658" s="9" t="s">
        <v>309</v>
      </c>
      <c r="E658" s="5" t="s">
        <v>1271</v>
      </c>
      <c r="F658" s="35" t="s">
        <v>1356</v>
      </c>
      <c r="G658" s="32" t="s">
        <v>1443</v>
      </c>
      <c r="H658" s="29">
        <v>2023</v>
      </c>
      <c r="I658" s="6" t="s">
        <v>31</v>
      </c>
      <c r="J658" s="6" t="s">
        <v>1377</v>
      </c>
      <c r="K658" s="10">
        <v>45098</v>
      </c>
      <c r="L658" s="10">
        <v>45112</v>
      </c>
      <c r="M658" s="34"/>
      <c r="N658" s="37" t="s">
        <v>1355</v>
      </c>
      <c r="O658" s="17">
        <v>2023</v>
      </c>
      <c r="P658" s="14"/>
      <c r="Q658" s="14">
        <v>1</v>
      </c>
      <c r="R658" s="17">
        <f>Таблица2[[#This Row],[Свидетельства]]+Таблица2[[#This Row],[Заключения]]</f>
        <v>1</v>
      </c>
      <c r="S658" s="25">
        <f>Таблица2[[#This Row],[Свидетельства]]/Таблица2[[#This Row],[Всего]]</f>
        <v>0</v>
      </c>
    </row>
    <row r="659" spans="2:19" ht="30" customHeight="1" x14ac:dyDescent="0.25">
      <c r="B659" s="27">
        <v>656</v>
      </c>
      <c r="C659" s="35" t="s">
        <v>1356</v>
      </c>
      <c r="D659" s="5" t="s">
        <v>323</v>
      </c>
      <c r="E659" s="5" t="s">
        <v>1259</v>
      </c>
      <c r="F659" s="35" t="s">
        <v>1356</v>
      </c>
      <c r="G659" s="32" t="s">
        <v>1442</v>
      </c>
      <c r="H659" s="29">
        <v>2023</v>
      </c>
      <c r="I659" s="6" t="s">
        <v>31</v>
      </c>
      <c r="J659" s="6" t="s">
        <v>1378</v>
      </c>
      <c r="K659" s="10">
        <v>45098</v>
      </c>
      <c r="L659" s="10">
        <v>45112</v>
      </c>
      <c r="M659" s="34"/>
      <c r="N659" s="37" t="s">
        <v>1355</v>
      </c>
      <c r="O659" s="17">
        <v>2023</v>
      </c>
      <c r="P659" s="14"/>
      <c r="Q659" s="14">
        <v>1</v>
      </c>
      <c r="R659" s="17">
        <f>Таблица2[[#This Row],[Свидетельства]]+Таблица2[[#This Row],[Заключения]]</f>
        <v>1</v>
      </c>
      <c r="S659" s="25">
        <f>Таблица2[[#This Row],[Свидетельства]]/Таблица2[[#This Row],[Всего]]</f>
        <v>0</v>
      </c>
    </row>
    <row r="660" spans="2:19" ht="30" customHeight="1" x14ac:dyDescent="0.25">
      <c r="B660" s="27">
        <v>657</v>
      </c>
      <c r="C660" s="35" t="s">
        <v>1356</v>
      </c>
      <c r="D660" s="5" t="s">
        <v>323</v>
      </c>
      <c r="E660" s="5" t="s">
        <v>1270</v>
      </c>
      <c r="F660" s="35" t="s">
        <v>1356</v>
      </c>
      <c r="G660" s="32" t="s">
        <v>1442</v>
      </c>
      <c r="H660" s="29">
        <v>2023</v>
      </c>
      <c r="I660" s="6" t="s">
        <v>31</v>
      </c>
      <c r="J660" s="6" t="s">
        <v>1379</v>
      </c>
      <c r="K660" s="10">
        <v>45098</v>
      </c>
      <c r="L660" s="10">
        <v>45112</v>
      </c>
      <c r="M660" s="34"/>
      <c r="N660" s="37" t="s">
        <v>1355</v>
      </c>
      <c r="O660" s="17">
        <v>2023</v>
      </c>
      <c r="P660" s="14"/>
      <c r="Q660" s="14">
        <v>1</v>
      </c>
      <c r="R660" s="17">
        <f>Таблица2[[#This Row],[Свидетельства]]+Таблица2[[#This Row],[Заключения]]</f>
        <v>1</v>
      </c>
      <c r="S660" s="25">
        <f>Таблица2[[#This Row],[Свидетельства]]/Таблица2[[#This Row],[Всего]]</f>
        <v>0</v>
      </c>
    </row>
    <row r="661" spans="2:19" ht="30" customHeight="1" x14ac:dyDescent="0.25">
      <c r="B661" s="27">
        <v>658</v>
      </c>
      <c r="C661" s="35" t="s">
        <v>1356</v>
      </c>
      <c r="D661" s="5" t="s">
        <v>323</v>
      </c>
      <c r="E661" s="5" t="s">
        <v>1269</v>
      </c>
      <c r="F661" s="35" t="s">
        <v>1356</v>
      </c>
      <c r="G661" s="32" t="s">
        <v>1442</v>
      </c>
      <c r="H661" s="29">
        <v>2023</v>
      </c>
      <c r="I661" s="6" t="s">
        <v>31</v>
      </c>
      <c r="J661" s="6" t="s">
        <v>1380</v>
      </c>
      <c r="K661" s="10">
        <v>45098</v>
      </c>
      <c r="L661" s="10">
        <v>45112</v>
      </c>
      <c r="M661" s="34"/>
      <c r="N661" s="37" t="s">
        <v>1355</v>
      </c>
      <c r="O661" s="17">
        <v>2023</v>
      </c>
      <c r="P661" s="14"/>
      <c r="Q661" s="14">
        <v>1</v>
      </c>
      <c r="R661" s="17">
        <f>Таблица2[[#This Row],[Свидетельства]]+Таблица2[[#This Row],[Заключения]]</f>
        <v>1</v>
      </c>
      <c r="S661" s="25">
        <f>Таблица2[[#This Row],[Свидетельства]]/Таблица2[[#This Row],[Всего]]</f>
        <v>0</v>
      </c>
    </row>
    <row r="662" spans="2:19" ht="30" customHeight="1" x14ac:dyDescent="0.25">
      <c r="B662" s="27">
        <v>659</v>
      </c>
      <c r="C662" s="35" t="s">
        <v>1356</v>
      </c>
      <c r="D662" s="5" t="s">
        <v>323</v>
      </c>
      <c r="E662" s="5" t="s">
        <v>1268</v>
      </c>
      <c r="F662" s="35" t="s">
        <v>1356</v>
      </c>
      <c r="G662" s="32" t="s">
        <v>1442</v>
      </c>
      <c r="H662" s="29">
        <v>2023</v>
      </c>
      <c r="I662" s="6" t="s">
        <v>31</v>
      </c>
      <c r="J662" s="6" t="s">
        <v>1381</v>
      </c>
      <c r="K662" s="10">
        <v>45098</v>
      </c>
      <c r="L662" s="10">
        <v>45112</v>
      </c>
      <c r="M662" s="34"/>
      <c r="N662" s="37" t="s">
        <v>1355</v>
      </c>
      <c r="O662" s="17">
        <v>2023</v>
      </c>
      <c r="P662" s="14"/>
      <c r="Q662" s="14">
        <v>1</v>
      </c>
      <c r="R662" s="17">
        <f>Таблица2[[#This Row],[Свидетельства]]+Таблица2[[#This Row],[Заключения]]</f>
        <v>1</v>
      </c>
      <c r="S662" s="25">
        <f>Таблица2[[#This Row],[Свидетельства]]/Таблица2[[#This Row],[Всего]]</f>
        <v>0</v>
      </c>
    </row>
    <row r="663" spans="2:19" ht="30" customHeight="1" x14ac:dyDescent="0.25">
      <c r="B663" s="27">
        <v>660</v>
      </c>
      <c r="C663" s="35" t="s">
        <v>1356</v>
      </c>
      <c r="D663" s="5" t="s">
        <v>323</v>
      </c>
      <c r="E663" s="5" t="s">
        <v>1267</v>
      </c>
      <c r="F663" s="35" t="s">
        <v>1356</v>
      </c>
      <c r="G663" s="32" t="s">
        <v>1442</v>
      </c>
      <c r="H663" s="29">
        <v>2023</v>
      </c>
      <c r="I663" s="6" t="s">
        <v>31</v>
      </c>
      <c r="J663" s="6" t="s">
        <v>1382</v>
      </c>
      <c r="K663" s="10">
        <v>45098</v>
      </c>
      <c r="L663" s="10">
        <v>45112</v>
      </c>
      <c r="M663" s="34"/>
      <c r="N663" s="37" t="s">
        <v>1355</v>
      </c>
      <c r="O663" s="17">
        <v>2023</v>
      </c>
      <c r="P663" s="14"/>
      <c r="Q663" s="14">
        <v>1</v>
      </c>
      <c r="R663" s="17">
        <f>Таблица2[[#This Row],[Свидетельства]]+Таблица2[[#This Row],[Заключения]]</f>
        <v>1</v>
      </c>
      <c r="S663" s="25">
        <f>Таблица2[[#This Row],[Свидетельства]]/Таблица2[[#This Row],[Всего]]</f>
        <v>0</v>
      </c>
    </row>
    <row r="664" spans="2:19" ht="30" customHeight="1" x14ac:dyDescent="0.25">
      <c r="B664" s="27">
        <v>661</v>
      </c>
      <c r="C664" s="35" t="s">
        <v>1356</v>
      </c>
      <c r="D664" s="5" t="s">
        <v>323</v>
      </c>
      <c r="E664" s="5" t="s">
        <v>1266</v>
      </c>
      <c r="F664" s="35" t="s">
        <v>1356</v>
      </c>
      <c r="G664" s="32" t="s">
        <v>1442</v>
      </c>
      <c r="H664" s="29">
        <v>2023</v>
      </c>
      <c r="I664" s="6" t="s">
        <v>31</v>
      </c>
      <c r="J664" s="6" t="s">
        <v>1383</v>
      </c>
      <c r="K664" s="10">
        <v>45098</v>
      </c>
      <c r="L664" s="10">
        <v>45112</v>
      </c>
      <c r="M664" s="34"/>
      <c r="N664" s="37" t="s">
        <v>1355</v>
      </c>
      <c r="O664" s="17">
        <v>2023</v>
      </c>
      <c r="P664" s="14"/>
      <c r="Q664" s="14">
        <v>1</v>
      </c>
      <c r="R664" s="17">
        <f>Таблица2[[#This Row],[Свидетельства]]+Таблица2[[#This Row],[Заключения]]</f>
        <v>1</v>
      </c>
      <c r="S664" s="25">
        <f>Таблица2[[#This Row],[Свидетельства]]/Таблица2[[#This Row],[Всего]]</f>
        <v>0</v>
      </c>
    </row>
    <row r="665" spans="2:19" ht="30" customHeight="1" x14ac:dyDescent="0.25">
      <c r="B665" s="27">
        <v>662</v>
      </c>
      <c r="C665" s="35" t="s">
        <v>1356</v>
      </c>
      <c r="D665" s="5" t="s">
        <v>323</v>
      </c>
      <c r="E665" s="5" t="s">
        <v>1264</v>
      </c>
      <c r="F665" s="35" t="s">
        <v>1356</v>
      </c>
      <c r="G665" s="32" t="s">
        <v>1442</v>
      </c>
      <c r="H665" s="29">
        <v>2023</v>
      </c>
      <c r="I665" s="6" t="s">
        <v>31</v>
      </c>
      <c r="J665" s="6" t="s">
        <v>1384</v>
      </c>
      <c r="K665" s="10">
        <v>45098</v>
      </c>
      <c r="L665" s="10">
        <v>45112</v>
      </c>
      <c r="M665" s="34"/>
      <c r="N665" s="37" t="s">
        <v>1355</v>
      </c>
      <c r="O665" s="17">
        <v>2023</v>
      </c>
      <c r="P665" s="14"/>
      <c r="Q665" s="14">
        <v>1</v>
      </c>
      <c r="R665" s="17">
        <f>Таблица2[[#This Row],[Свидетельства]]+Таблица2[[#This Row],[Заключения]]</f>
        <v>1</v>
      </c>
      <c r="S665" s="25">
        <f>Таблица2[[#This Row],[Свидетельства]]/Таблица2[[#This Row],[Всего]]</f>
        <v>0</v>
      </c>
    </row>
    <row r="666" spans="2:19" ht="30" customHeight="1" x14ac:dyDescent="0.25">
      <c r="B666" s="27">
        <v>663</v>
      </c>
      <c r="C666" s="35" t="s">
        <v>1356</v>
      </c>
      <c r="D666" s="5" t="s">
        <v>323</v>
      </c>
      <c r="E666" s="5" t="s">
        <v>1263</v>
      </c>
      <c r="F666" s="35" t="s">
        <v>1356</v>
      </c>
      <c r="G666" s="32" t="s">
        <v>1442</v>
      </c>
      <c r="H666" s="29">
        <v>2023</v>
      </c>
      <c r="I666" s="6" t="s">
        <v>31</v>
      </c>
      <c r="J666" s="6" t="s">
        <v>1385</v>
      </c>
      <c r="K666" s="10">
        <v>45098</v>
      </c>
      <c r="L666" s="10">
        <v>45112</v>
      </c>
      <c r="M666" s="34"/>
      <c r="N666" s="37" t="s">
        <v>1355</v>
      </c>
      <c r="O666" s="17">
        <v>2023</v>
      </c>
      <c r="P666" s="14"/>
      <c r="Q666" s="14">
        <v>1</v>
      </c>
      <c r="R666" s="17">
        <f>Таблица2[[#This Row],[Свидетельства]]+Таблица2[[#This Row],[Заключения]]</f>
        <v>1</v>
      </c>
      <c r="S666" s="25">
        <f>Таблица2[[#This Row],[Свидетельства]]/Таблица2[[#This Row],[Всего]]</f>
        <v>0</v>
      </c>
    </row>
    <row r="667" spans="2:19" ht="30" customHeight="1" x14ac:dyDescent="0.25">
      <c r="B667" s="27">
        <v>664</v>
      </c>
      <c r="C667" s="35" t="s">
        <v>1356</v>
      </c>
      <c r="D667" s="5" t="s">
        <v>323</v>
      </c>
      <c r="E667" s="5" t="s">
        <v>1262</v>
      </c>
      <c r="F667" s="35" t="s">
        <v>1356</v>
      </c>
      <c r="G667" s="32" t="s">
        <v>1442</v>
      </c>
      <c r="H667" s="29">
        <v>2023</v>
      </c>
      <c r="I667" s="6" t="s">
        <v>31</v>
      </c>
      <c r="J667" s="6" t="s">
        <v>1386</v>
      </c>
      <c r="K667" s="10">
        <v>45098</v>
      </c>
      <c r="L667" s="10">
        <v>45112</v>
      </c>
      <c r="M667" s="34"/>
      <c r="N667" s="37" t="s">
        <v>1355</v>
      </c>
      <c r="O667" s="17">
        <v>2023</v>
      </c>
      <c r="P667" s="14"/>
      <c r="Q667" s="14">
        <v>1</v>
      </c>
      <c r="R667" s="17">
        <f>Таблица2[[#This Row],[Свидетельства]]+Таблица2[[#This Row],[Заключения]]</f>
        <v>1</v>
      </c>
      <c r="S667" s="25">
        <f>Таблица2[[#This Row],[Свидетельства]]/Таблица2[[#This Row],[Всего]]</f>
        <v>0</v>
      </c>
    </row>
    <row r="668" spans="2:19" ht="30" customHeight="1" x14ac:dyDescent="0.25">
      <c r="B668" s="27">
        <v>665</v>
      </c>
      <c r="C668" s="35" t="s">
        <v>1356</v>
      </c>
      <c r="D668" s="5" t="s">
        <v>323</v>
      </c>
      <c r="E668" s="5" t="s">
        <v>1261</v>
      </c>
      <c r="F668" s="35" t="s">
        <v>1356</v>
      </c>
      <c r="G668" s="32" t="s">
        <v>1442</v>
      </c>
      <c r="H668" s="29">
        <v>2023</v>
      </c>
      <c r="I668" s="6" t="s">
        <v>31</v>
      </c>
      <c r="J668" s="6" t="s">
        <v>1387</v>
      </c>
      <c r="K668" s="10">
        <v>45098</v>
      </c>
      <c r="L668" s="10">
        <v>45112</v>
      </c>
      <c r="M668" s="34"/>
      <c r="N668" s="37" t="s">
        <v>1355</v>
      </c>
      <c r="O668" s="17">
        <v>2023</v>
      </c>
      <c r="P668" s="14"/>
      <c r="Q668" s="14">
        <v>1</v>
      </c>
      <c r="R668" s="17">
        <f>Таблица2[[#This Row],[Свидетельства]]+Таблица2[[#This Row],[Заключения]]</f>
        <v>1</v>
      </c>
      <c r="S668" s="25">
        <f>Таблица2[[#This Row],[Свидетельства]]/Таблица2[[#This Row],[Всего]]</f>
        <v>0</v>
      </c>
    </row>
    <row r="669" spans="2:19" ht="30" customHeight="1" x14ac:dyDescent="0.25">
      <c r="B669" s="27">
        <v>666</v>
      </c>
      <c r="C669" s="35" t="s">
        <v>1356</v>
      </c>
      <c r="D669" s="5" t="s">
        <v>323</v>
      </c>
      <c r="E669" s="5" t="s">
        <v>1260</v>
      </c>
      <c r="F669" s="35" t="s">
        <v>1356</v>
      </c>
      <c r="G669" s="32" t="s">
        <v>1442</v>
      </c>
      <c r="H669" s="29">
        <v>2023</v>
      </c>
      <c r="I669" s="6" t="s">
        <v>31</v>
      </c>
      <c r="J669" s="6" t="s">
        <v>1388</v>
      </c>
      <c r="K669" s="10">
        <v>45098</v>
      </c>
      <c r="L669" s="10">
        <v>45112</v>
      </c>
      <c r="M669" s="34"/>
      <c r="N669" s="37" t="s">
        <v>1355</v>
      </c>
      <c r="O669" s="17">
        <v>2023</v>
      </c>
      <c r="P669" s="14"/>
      <c r="Q669" s="14">
        <v>1</v>
      </c>
      <c r="R669" s="17">
        <f>Таблица2[[#This Row],[Свидетельства]]+Таблица2[[#This Row],[Заключения]]</f>
        <v>1</v>
      </c>
      <c r="S669" s="25">
        <f>Таблица2[[#This Row],[Свидетельства]]/Таблица2[[#This Row],[Всего]]</f>
        <v>0</v>
      </c>
    </row>
    <row r="670" spans="2:19" ht="30" customHeight="1" x14ac:dyDescent="0.25">
      <c r="B670" s="27">
        <v>667</v>
      </c>
      <c r="C670" s="35" t="s">
        <v>1440</v>
      </c>
      <c r="D670" s="9" t="s">
        <v>309</v>
      </c>
      <c r="E670" s="5" t="s">
        <v>1257</v>
      </c>
      <c r="F670" s="35" t="s">
        <v>1440</v>
      </c>
      <c r="G670" s="32" t="s">
        <v>1443</v>
      </c>
      <c r="H670" s="29">
        <v>2023</v>
      </c>
      <c r="I670" s="6" t="s">
        <v>31</v>
      </c>
      <c r="J670" s="6" t="s">
        <v>1389</v>
      </c>
      <c r="K670" s="10">
        <v>45098</v>
      </c>
      <c r="L670" s="10">
        <v>45112</v>
      </c>
      <c r="M670" s="34"/>
      <c r="N670" s="37" t="s">
        <v>1355</v>
      </c>
      <c r="O670" s="17">
        <v>2023</v>
      </c>
      <c r="P670" s="14"/>
      <c r="Q670" s="14">
        <v>1</v>
      </c>
      <c r="R670" s="17">
        <f>Таблица2[[#This Row],[Свидетельства]]+Таблица2[[#This Row],[Заключения]]</f>
        <v>1</v>
      </c>
      <c r="S670" s="25">
        <f>Таблица2[[#This Row],[Свидетельства]]/Таблица2[[#This Row],[Всего]]</f>
        <v>0</v>
      </c>
    </row>
    <row r="671" spans="2:19" ht="30" customHeight="1" x14ac:dyDescent="0.25">
      <c r="B671" s="27">
        <v>668</v>
      </c>
      <c r="C671" s="35" t="s">
        <v>1440</v>
      </c>
      <c r="D671" s="9" t="s">
        <v>309</v>
      </c>
      <c r="E671" s="5" t="s">
        <v>1256</v>
      </c>
      <c r="F671" s="35" t="s">
        <v>1440</v>
      </c>
      <c r="G671" s="32" t="s">
        <v>1443</v>
      </c>
      <c r="H671" s="29">
        <v>2023</v>
      </c>
      <c r="I671" s="6" t="s">
        <v>31</v>
      </c>
      <c r="J671" s="6" t="s">
        <v>1390</v>
      </c>
      <c r="K671" s="10">
        <v>45098</v>
      </c>
      <c r="L671" s="10">
        <v>45112</v>
      </c>
      <c r="M671" s="34"/>
      <c r="N671" s="37" t="s">
        <v>1355</v>
      </c>
      <c r="O671" s="17">
        <v>2023</v>
      </c>
      <c r="P671" s="14"/>
      <c r="Q671" s="14">
        <v>1</v>
      </c>
      <c r="R671" s="17">
        <f>Таблица2[[#This Row],[Свидетельства]]+Таблица2[[#This Row],[Заключения]]</f>
        <v>1</v>
      </c>
      <c r="S671" s="25">
        <f>Таблица2[[#This Row],[Свидетельства]]/Таблица2[[#This Row],[Всего]]</f>
        <v>0</v>
      </c>
    </row>
    <row r="672" spans="2:19" ht="30" customHeight="1" x14ac:dyDescent="0.25">
      <c r="B672" s="27">
        <v>669</v>
      </c>
      <c r="C672" s="35" t="s">
        <v>1440</v>
      </c>
      <c r="D672" s="9" t="s">
        <v>309</v>
      </c>
      <c r="E672" s="5" t="s">
        <v>1255</v>
      </c>
      <c r="F672" s="35" t="s">
        <v>1440</v>
      </c>
      <c r="G672" s="32" t="s">
        <v>1443</v>
      </c>
      <c r="H672" s="29">
        <v>2023</v>
      </c>
      <c r="I672" s="6" t="s">
        <v>31</v>
      </c>
      <c r="J672" s="6" t="s">
        <v>1391</v>
      </c>
      <c r="K672" s="10">
        <v>45098</v>
      </c>
      <c r="L672" s="10">
        <v>45112</v>
      </c>
      <c r="M672" s="34"/>
      <c r="N672" s="37" t="s">
        <v>1355</v>
      </c>
      <c r="O672" s="17">
        <v>2023</v>
      </c>
      <c r="P672" s="14"/>
      <c r="Q672" s="14">
        <v>1</v>
      </c>
      <c r="R672" s="17">
        <f>Таблица2[[#This Row],[Свидетельства]]+Таблица2[[#This Row],[Заключения]]</f>
        <v>1</v>
      </c>
      <c r="S672" s="25">
        <f>Таблица2[[#This Row],[Свидетельства]]/Таблица2[[#This Row],[Всего]]</f>
        <v>0</v>
      </c>
    </row>
    <row r="673" spans="2:19" ht="30" customHeight="1" x14ac:dyDescent="0.25">
      <c r="B673" s="27">
        <v>670</v>
      </c>
      <c r="C673" s="35" t="s">
        <v>1440</v>
      </c>
      <c r="D673" s="9" t="s">
        <v>309</v>
      </c>
      <c r="E673" s="5" t="s">
        <v>1254</v>
      </c>
      <c r="F673" s="35" t="s">
        <v>1440</v>
      </c>
      <c r="G673" s="32" t="s">
        <v>1443</v>
      </c>
      <c r="H673" s="29">
        <v>2023</v>
      </c>
      <c r="I673" s="6" t="s">
        <v>31</v>
      </c>
      <c r="J673" s="6" t="s">
        <v>1392</v>
      </c>
      <c r="K673" s="10">
        <v>45098</v>
      </c>
      <c r="L673" s="10">
        <v>45112</v>
      </c>
      <c r="M673" s="34"/>
      <c r="N673" s="37" t="s">
        <v>1355</v>
      </c>
      <c r="O673" s="17">
        <v>2023</v>
      </c>
      <c r="P673" s="14"/>
      <c r="Q673" s="14">
        <v>1</v>
      </c>
      <c r="R673" s="17">
        <f>Таблица2[[#This Row],[Свидетельства]]+Таблица2[[#This Row],[Заключения]]</f>
        <v>1</v>
      </c>
      <c r="S673" s="25">
        <f>Таблица2[[#This Row],[Свидетельства]]/Таблица2[[#This Row],[Всего]]</f>
        <v>0</v>
      </c>
    </row>
    <row r="674" spans="2:19" ht="30" customHeight="1" x14ac:dyDescent="0.25">
      <c r="B674" s="27">
        <v>671</v>
      </c>
      <c r="C674" s="35" t="s">
        <v>1440</v>
      </c>
      <c r="D674" s="9" t="s">
        <v>309</v>
      </c>
      <c r="E674" s="5" t="s">
        <v>1253</v>
      </c>
      <c r="F674" s="35" t="s">
        <v>1440</v>
      </c>
      <c r="G674" s="32" t="s">
        <v>1443</v>
      </c>
      <c r="H674" s="29">
        <v>2023</v>
      </c>
      <c r="I674" s="6" t="s">
        <v>31</v>
      </c>
      <c r="J674" s="6" t="s">
        <v>1393</v>
      </c>
      <c r="K674" s="10">
        <v>45098</v>
      </c>
      <c r="L674" s="10">
        <v>45112</v>
      </c>
      <c r="M674" s="34"/>
      <c r="N674" s="37" t="s">
        <v>1355</v>
      </c>
      <c r="O674" s="17">
        <v>2023</v>
      </c>
      <c r="P674" s="14"/>
      <c r="Q674" s="14">
        <v>1</v>
      </c>
      <c r="R674" s="17">
        <f>Таблица2[[#This Row],[Свидетельства]]+Таблица2[[#This Row],[Заключения]]</f>
        <v>1</v>
      </c>
      <c r="S674" s="25">
        <f>Таблица2[[#This Row],[Свидетельства]]/Таблица2[[#This Row],[Всего]]</f>
        <v>0</v>
      </c>
    </row>
    <row r="675" spans="2:19" ht="30" customHeight="1" x14ac:dyDescent="0.25">
      <c r="B675" s="27">
        <v>672</v>
      </c>
      <c r="C675" s="35" t="s">
        <v>1440</v>
      </c>
      <c r="D675" s="9" t="s">
        <v>309</v>
      </c>
      <c r="E675" s="5" t="s">
        <v>1252</v>
      </c>
      <c r="F675" s="35" t="s">
        <v>1440</v>
      </c>
      <c r="G675" s="32" t="s">
        <v>1443</v>
      </c>
      <c r="H675" s="29">
        <v>2023</v>
      </c>
      <c r="I675" s="6" t="s">
        <v>31</v>
      </c>
      <c r="J675" s="6" t="s">
        <v>1394</v>
      </c>
      <c r="K675" s="10">
        <v>45098</v>
      </c>
      <c r="L675" s="10">
        <v>45112</v>
      </c>
      <c r="M675" s="34"/>
      <c r="N675" s="37" t="s">
        <v>1355</v>
      </c>
      <c r="O675" s="17">
        <v>2023</v>
      </c>
      <c r="P675" s="14"/>
      <c r="Q675" s="14">
        <v>1</v>
      </c>
      <c r="R675" s="17">
        <f>Таблица2[[#This Row],[Свидетельства]]+Таблица2[[#This Row],[Заключения]]</f>
        <v>1</v>
      </c>
      <c r="S675" s="25">
        <f>Таблица2[[#This Row],[Свидетельства]]/Таблица2[[#This Row],[Всего]]</f>
        <v>0</v>
      </c>
    </row>
    <row r="676" spans="2:19" ht="30" customHeight="1" x14ac:dyDescent="0.25">
      <c r="B676" s="27">
        <v>673</v>
      </c>
      <c r="C676" s="35" t="s">
        <v>1440</v>
      </c>
      <c r="D676" s="9" t="s">
        <v>309</v>
      </c>
      <c r="E676" s="5" t="s">
        <v>1251</v>
      </c>
      <c r="F676" s="35" t="s">
        <v>1440</v>
      </c>
      <c r="G676" s="32" t="s">
        <v>1443</v>
      </c>
      <c r="H676" s="29">
        <v>2023</v>
      </c>
      <c r="I676" s="6" t="s">
        <v>31</v>
      </c>
      <c r="J676" s="6" t="s">
        <v>1395</v>
      </c>
      <c r="K676" s="10">
        <v>45098</v>
      </c>
      <c r="L676" s="10">
        <v>45112</v>
      </c>
      <c r="M676" s="34"/>
      <c r="N676" s="37" t="s">
        <v>1355</v>
      </c>
      <c r="O676" s="17">
        <v>2023</v>
      </c>
      <c r="P676" s="14"/>
      <c r="Q676" s="14">
        <v>1</v>
      </c>
      <c r="R676" s="17">
        <f>Таблица2[[#This Row],[Свидетельства]]+Таблица2[[#This Row],[Заключения]]</f>
        <v>1</v>
      </c>
      <c r="S676" s="25">
        <f>Таблица2[[#This Row],[Свидетельства]]/Таблица2[[#This Row],[Всего]]</f>
        <v>0</v>
      </c>
    </row>
    <row r="677" spans="2:19" ht="30" customHeight="1" x14ac:dyDescent="0.25">
      <c r="B677" s="27">
        <v>674</v>
      </c>
      <c r="C677" s="35" t="s">
        <v>1440</v>
      </c>
      <c r="D677" s="9" t="s">
        <v>309</v>
      </c>
      <c r="E677" s="5" t="s">
        <v>1250</v>
      </c>
      <c r="F677" s="35" t="s">
        <v>1440</v>
      </c>
      <c r="G677" s="32" t="s">
        <v>1443</v>
      </c>
      <c r="H677" s="29">
        <v>2023</v>
      </c>
      <c r="I677" s="6" t="s">
        <v>31</v>
      </c>
      <c r="J677" s="6" t="s">
        <v>1396</v>
      </c>
      <c r="K677" s="10">
        <v>45098</v>
      </c>
      <c r="L677" s="10">
        <v>45112</v>
      </c>
      <c r="M677" s="34"/>
      <c r="N677" s="37" t="s">
        <v>1355</v>
      </c>
      <c r="O677" s="17">
        <v>2023</v>
      </c>
      <c r="P677" s="14"/>
      <c r="Q677" s="14">
        <v>1</v>
      </c>
      <c r="R677" s="17">
        <f>Таблица2[[#This Row],[Свидетельства]]+Таблица2[[#This Row],[Заключения]]</f>
        <v>1</v>
      </c>
      <c r="S677" s="25">
        <f>Таблица2[[#This Row],[Свидетельства]]/Таблица2[[#This Row],[Всего]]</f>
        <v>0</v>
      </c>
    </row>
    <row r="678" spans="2:19" ht="30" customHeight="1" x14ac:dyDescent="0.25">
      <c r="B678" s="27">
        <v>675</v>
      </c>
      <c r="C678" s="35" t="s">
        <v>1440</v>
      </c>
      <c r="D678" s="16" t="s">
        <v>374</v>
      </c>
      <c r="E678" s="5" t="s">
        <v>1249</v>
      </c>
      <c r="F678" s="35" t="s">
        <v>1440</v>
      </c>
      <c r="G678" s="32" t="s">
        <v>1446</v>
      </c>
      <c r="H678" s="29">
        <v>2023</v>
      </c>
      <c r="I678" s="6" t="s">
        <v>31</v>
      </c>
      <c r="J678" s="6" t="s">
        <v>1397</v>
      </c>
      <c r="K678" s="10">
        <v>45098</v>
      </c>
      <c r="L678" s="10">
        <v>45112</v>
      </c>
      <c r="M678" s="34"/>
      <c r="N678" s="37" t="s">
        <v>1355</v>
      </c>
      <c r="O678" s="17">
        <v>2023</v>
      </c>
      <c r="P678" s="14"/>
      <c r="Q678" s="14">
        <v>1</v>
      </c>
      <c r="R678" s="17">
        <f>Таблица2[[#This Row],[Свидетельства]]+Таблица2[[#This Row],[Заключения]]</f>
        <v>1</v>
      </c>
      <c r="S678" s="25">
        <f>Таблица2[[#This Row],[Свидетельства]]/Таблица2[[#This Row],[Всего]]</f>
        <v>0</v>
      </c>
    </row>
    <row r="679" spans="2:19" ht="30" customHeight="1" x14ac:dyDescent="0.25">
      <c r="B679" s="27">
        <v>676</v>
      </c>
      <c r="C679" s="35" t="s">
        <v>1440</v>
      </c>
      <c r="D679" s="16" t="s">
        <v>374</v>
      </c>
      <c r="E679" s="5" t="s">
        <v>1248</v>
      </c>
      <c r="F679" s="35" t="s">
        <v>1440</v>
      </c>
      <c r="G679" s="32" t="s">
        <v>1446</v>
      </c>
      <c r="H679" s="29">
        <v>2023</v>
      </c>
      <c r="I679" s="6" t="s">
        <v>31</v>
      </c>
      <c r="J679" s="6" t="s">
        <v>1398</v>
      </c>
      <c r="K679" s="10">
        <v>45098</v>
      </c>
      <c r="L679" s="10">
        <v>45112</v>
      </c>
      <c r="M679" s="34"/>
      <c r="N679" s="37" t="s">
        <v>1355</v>
      </c>
      <c r="O679" s="17">
        <v>2023</v>
      </c>
      <c r="P679" s="14"/>
      <c r="Q679" s="14">
        <v>1</v>
      </c>
      <c r="R679" s="17">
        <f>Таблица2[[#This Row],[Свидетельства]]+Таблица2[[#This Row],[Заключения]]</f>
        <v>1</v>
      </c>
      <c r="S679" s="25">
        <f>Таблица2[[#This Row],[Свидетельства]]/Таблица2[[#This Row],[Всего]]</f>
        <v>0</v>
      </c>
    </row>
    <row r="680" spans="2:19" ht="30" customHeight="1" x14ac:dyDescent="0.25">
      <c r="B680" s="27">
        <v>677</v>
      </c>
      <c r="C680" s="35" t="s">
        <v>1440</v>
      </c>
      <c r="D680" s="16" t="s">
        <v>374</v>
      </c>
      <c r="E680" s="5" t="s">
        <v>1247</v>
      </c>
      <c r="F680" s="35" t="s">
        <v>1440</v>
      </c>
      <c r="G680" s="32" t="s">
        <v>1446</v>
      </c>
      <c r="H680" s="29">
        <v>2023</v>
      </c>
      <c r="I680" s="6" t="s">
        <v>31</v>
      </c>
      <c r="J680" s="6" t="s">
        <v>1399</v>
      </c>
      <c r="K680" s="10">
        <v>45098</v>
      </c>
      <c r="L680" s="10">
        <v>45112</v>
      </c>
      <c r="M680" s="34"/>
      <c r="N680" s="37" t="s">
        <v>1355</v>
      </c>
      <c r="O680" s="17">
        <v>2023</v>
      </c>
      <c r="P680" s="14"/>
      <c r="Q680" s="14">
        <v>1</v>
      </c>
      <c r="R680" s="17">
        <f>Таблица2[[#This Row],[Свидетельства]]+Таблица2[[#This Row],[Заключения]]</f>
        <v>1</v>
      </c>
      <c r="S680" s="25">
        <f>Таблица2[[#This Row],[Свидетельства]]/Таблица2[[#This Row],[Всего]]</f>
        <v>0</v>
      </c>
    </row>
    <row r="681" spans="2:19" ht="30" customHeight="1" x14ac:dyDescent="0.25">
      <c r="B681" s="27">
        <v>678</v>
      </c>
      <c r="C681" s="35" t="s">
        <v>1440</v>
      </c>
      <c r="D681" s="16" t="s">
        <v>374</v>
      </c>
      <c r="E681" s="5" t="s">
        <v>1246</v>
      </c>
      <c r="F681" s="35" t="s">
        <v>1440</v>
      </c>
      <c r="G681" s="32" t="s">
        <v>1446</v>
      </c>
      <c r="H681" s="29">
        <v>2023</v>
      </c>
      <c r="I681" s="6" t="s">
        <v>31</v>
      </c>
      <c r="J681" s="6" t="s">
        <v>1400</v>
      </c>
      <c r="K681" s="10">
        <v>45098</v>
      </c>
      <c r="L681" s="10">
        <v>45112</v>
      </c>
      <c r="M681" s="34"/>
      <c r="N681" s="37" t="s">
        <v>1355</v>
      </c>
      <c r="O681" s="17">
        <v>2023</v>
      </c>
      <c r="P681" s="14"/>
      <c r="Q681" s="14">
        <v>1</v>
      </c>
      <c r="R681" s="17">
        <f>Таблица2[[#This Row],[Свидетельства]]+Таблица2[[#This Row],[Заключения]]</f>
        <v>1</v>
      </c>
      <c r="S681" s="25">
        <f>Таблица2[[#This Row],[Свидетельства]]/Таблица2[[#This Row],[Всего]]</f>
        <v>0</v>
      </c>
    </row>
    <row r="682" spans="2:19" ht="30" customHeight="1" x14ac:dyDescent="0.25">
      <c r="B682" s="27">
        <v>679</v>
      </c>
      <c r="C682" s="35" t="s">
        <v>1440</v>
      </c>
      <c r="D682" s="16" t="s">
        <v>374</v>
      </c>
      <c r="E682" s="5" t="s">
        <v>1245</v>
      </c>
      <c r="F682" s="35" t="s">
        <v>1440</v>
      </c>
      <c r="G682" s="32" t="s">
        <v>1446</v>
      </c>
      <c r="H682" s="29">
        <v>2023</v>
      </c>
      <c r="I682" s="6" t="s">
        <v>31</v>
      </c>
      <c r="J682" s="6" t="s">
        <v>1401</v>
      </c>
      <c r="K682" s="10">
        <v>45098</v>
      </c>
      <c r="L682" s="10">
        <v>45112</v>
      </c>
      <c r="M682" s="34"/>
      <c r="N682" s="37" t="s">
        <v>1355</v>
      </c>
      <c r="O682" s="17">
        <v>2023</v>
      </c>
      <c r="P682" s="14"/>
      <c r="Q682" s="14">
        <v>1</v>
      </c>
      <c r="R682" s="17">
        <f>Таблица2[[#This Row],[Свидетельства]]+Таблица2[[#This Row],[Заключения]]</f>
        <v>1</v>
      </c>
      <c r="S682" s="25">
        <f>Таблица2[[#This Row],[Свидетельства]]/Таблица2[[#This Row],[Всего]]</f>
        <v>0</v>
      </c>
    </row>
    <row r="683" spans="2:19" ht="30" customHeight="1" x14ac:dyDescent="0.25">
      <c r="B683" s="27">
        <v>680</v>
      </c>
      <c r="C683" s="35" t="s">
        <v>1440</v>
      </c>
      <c r="D683" s="16" t="s">
        <v>374</v>
      </c>
      <c r="E683" s="5" t="s">
        <v>1244</v>
      </c>
      <c r="F683" s="35" t="s">
        <v>1440</v>
      </c>
      <c r="G683" s="32" t="s">
        <v>1446</v>
      </c>
      <c r="H683" s="29">
        <v>2023</v>
      </c>
      <c r="I683" s="6" t="s">
        <v>31</v>
      </c>
      <c r="J683" s="6" t="s">
        <v>1402</v>
      </c>
      <c r="K683" s="10">
        <v>45098</v>
      </c>
      <c r="L683" s="10">
        <v>45112</v>
      </c>
      <c r="M683" s="34"/>
      <c r="N683" s="37" t="s">
        <v>1355</v>
      </c>
      <c r="O683" s="17">
        <v>2023</v>
      </c>
      <c r="P683" s="14"/>
      <c r="Q683" s="14">
        <v>1</v>
      </c>
      <c r="R683" s="17">
        <f>Таблица2[[#This Row],[Свидетельства]]+Таблица2[[#This Row],[Заключения]]</f>
        <v>1</v>
      </c>
      <c r="S683" s="25">
        <f>Таблица2[[#This Row],[Свидетельства]]/Таблица2[[#This Row],[Всего]]</f>
        <v>0</v>
      </c>
    </row>
    <row r="684" spans="2:19" ht="30" customHeight="1" x14ac:dyDescent="0.25">
      <c r="B684" s="27">
        <v>681</v>
      </c>
      <c r="C684" s="35" t="s">
        <v>1440</v>
      </c>
      <c r="D684" s="16" t="s">
        <v>374</v>
      </c>
      <c r="E684" s="5" t="s">
        <v>1243</v>
      </c>
      <c r="F684" s="35" t="s">
        <v>1440</v>
      </c>
      <c r="G684" s="32" t="s">
        <v>1446</v>
      </c>
      <c r="H684" s="29">
        <v>2023</v>
      </c>
      <c r="I684" s="6" t="s">
        <v>31</v>
      </c>
      <c r="J684" s="6" t="s">
        <v>1403</v>
      </c>
      <c r="K684" s="10">
        <v>45098</v>
      </c>
      <c r="L684" s="10">
        <v>45112</v>
      </c>
      <c r="M684" s="34"/>
      <c r="N684" s="37" t="s">
        <v>1355</v>
      </c>
      <c r="O684" s="17">
        <v>2023</v>
      </c>
      <c r="P684" s="14"/>
      <c r="Q684" s="14">
        <v>1</v>
      </c>
      <c r="R684" s="17">
        <f>Таблица2[[#This Row],[Свидетельства]]+Таблица2[[#This Row],[Заключения]]</f>
        <v>1</v>
      </c>
      <c r="S684" s="25">
        <f>Таблица2[[#This Row],[Свидетельства]]/Таблица2[[#This Row],[Всего]]</f>
        <v>0</v>
      </c>
    </row>
    <row r="685" spans="2:19" ht="30" customHeight="1" x14ac:dyDescent="0.25">
      <c r="B685" s="27">
        <v>682</v>
      </c>
      <c r="C685" s="35" t="s">
        <v>1440</v>
      </c>
      <c r="D685" s="16" t="s">
        <v>374</v>
      </c>
      <c r="E685" s="5" t="s">
        <v>1242</v>
      </c>
      <c r="F685" s="35" t="s">
        <v>1440</v>
      </c>
      <c r="G685" s="32" t="s">
        <v>1446</v>
      </c>
      <c r="H685" s="29">
        <v>2023</v>
      </c>
      <c r="I685" s="6" t="s">
        <v>31</v>
      </c>
      <c r="J685" s="6" t="s">
        <v>1404</v>
      </c>
      <c r="K685" s="10">
        <v>45098</v>
      </c>
      <c r="L685" s="10">
        <v>45112</v>
      </c>
      <c r="M685" s="34"/>
      <c r="N685" s="37" t="s">
        <v>1355</v>
      </c>
      <c r="O685" s="17">
        <v>2023</v>
      </c>
      <c r="P685" s="14"/>
      <c r="Q685" s="14">
        <v>1</v>
      </c>
      <c r="R685" s="17">
        <f>Таблица2[[#This Row],[Свидетельства]]+Таблица2[[#This Row],[Заключения]]</f>
        <v>1</v>
      </c>
      <c r="S685" s="25">
        <f>Таблица2[[#This Row],[Свидетельства]]/Таблица2[[#This Row],[Всего]]</f>
        <v>0</v>
      </c>
    </row>
    <row r="686" spans="2:19" ht="30" customHeight="1" x14ac:dyDescent="0.25">
      <c r="B686" s="27">
        <v>683</v>
      </c>
      <c r="C686" s="35" t="s">
        <v>1440</v>
      </c>
      <c r="D686" s="9" t="s">
        <v>309</v>
      </c>
      <c r="E686" s="5" t="s">
        <v>1258</v>
      </c>
      <c r="F686" s="35" t="s">
        <v>1440</v>
      </c>
      <c r="G686" s="32" t="s">
        <v>1443</v>
      </c>
      <c r="H686" s="29">
        <v>2023</v>
      </c>
      <c r="I686" s="6" t="s">
        <v>31</v>
      </c>
      <c r="J686" s="6" t="s">
        <v>1405</v>
      </c>
      <c r="K686" s="10">
        <v>45098</v>
      </c>
      <c r="L686" s="10">
        <v>45112</v>
      </c>
      <c r="M686" s="34"/>
      <c r="N686" s="37" t="s">
        <v>1355</v>
      </c>
      <c r="O686" s="17">
        <v>2023</v>
      </c>
      <c r="P686" s="14"/>
      <c r="Q686" s="14">
        <v>1</v>
      </c>
      <c r="R686" s="17">
        <f>Таблица2[[#This Row],[Свидетельства]]+Таблица2[[#This Row],[Заключения]]</f>
        <v>1</v>
      </c>
      <c r="S686" s="25">
        <f>Таблица2[[#This Row],[Свидетельства]]/Таблица2[[#This Row],[Всего]]</f>
        <v>0</v>
      </c>
    </row>
    <row r="687" spans="2:19" ht="30" customHeight="1" x14ac:dyDescent="0.25">
      <c r="B687" s="27">
        <v>684</v>
      </c>
      <c r="C687" s="35" t="s">
        <v>1356</v>
      </c>
      <c r="D687" s="16" t="s">
        <v>374</v>
      </c>
      <c r="E687" s="5" t="s">
        <v>1406</v>
      </c>
      <c r="F687" s="35" t="s">
        <v>1356</v>
      </c>
      <c r="G687" s="32" t="s">
        <v>1446</v>
      </c>
      <c r="H687" s="29">
        <v>2023</v>
      </c>
      <c r="I687" s="6" t="s">
        <v>31</v>
      </c>
      <c r="J687" s="6" t="s">
        <v>1415</v>
      </c>
      <c r="K687" s="10">
        <v>45098</v>
      </c>
      <c r="L687" s="10">
        <v>45120</v>
      </c>
      <c r="M687" s="34"/>
      <c r="N687" s="37" t="s">
        <v>1355</v>
      </c>
      <c r="O687" s="17">
        <v>2023</v>
      </c>
      <c r="P687" s="14"/>
      <c r="Q687" s="14">
        <v>1</v>
      </c>
      <c r="R687" s="17">
        <f>Таблица2[[#This Row],[Свидетельства]]+Таблица2[[#This Row],[Заключения]]</f>
        <v>1</v>
      </c>
      <c r="S687" s="25">
        <f>Таблица2[[#This Row],[Свидетельства]]/Таблица2[[#This Row],[Всего]]</f>
        <v>0</v>
      </c>
    </row>
    <row r="688" spans="2:19" ht="30" customHeight="1" x14ac:dyDescent="0.25">
      <c r="B688" s="27">
        <v>685</v>
      </c>
      <c r="C688" s="35" t="s">
        <v>1356</v>
      </c>
      <c r="D688" s="16" t="s">
        <v>374</v>
      </c>
      <c r="E688" s="5" t="s">
        <v>1407</v>
      </c>
      <c r="F688" s="35" t="s">
        <v>1356</v>
      </c>
      <c r="G688" s="32" t="s">
        <v>1446</v>
      </c>
      <c r="H688" s="29">
        <v>2023</v>
      </c>
      <c r="I688" s="6" t="s">
        <v>31</v>
      </c>
      <c r="J688" s="6" t="s">
        <v>1416</v>
      </c>
      <c r="K688" s="10">
        <v>45098</v>
      </c>
      <c r="L688" s="10">
        <v>45120</v>
      </c>
      <c r="M688" s="34"/>
      <c r="N688" s="37" t="s">
        <v>1355</v>
      </c>
      <c r="O688" s="17">
        <v>2023</v>
      </c>
      <c r="P688" s="14"/>
      <c r="Q688" s="14">
        <v>1</v>
      </c>
      <c r="R688" s="17">
        <f>Таблица2[[#This Row],[Свидетельства]]+Таблица2[[#This Row],[Заключения]]</f>
        <v>1</v>
      </c>
      <c r="S688" s="25">
        <f>Таблица2[[#This Row],[Свидетельства]]/Таблица2[[#This Row],[Всего]]</f>
        <v>0</v>
      </c>
    </row>
    <row r="689" spans="2:19" ht="30" customHeight="1" x14ac:dyDescent="0.25">
      <c r="B689" s="27">
        <v>686</v>
      </c>
      <c r="C689" s="35" t="s">
        <v>1356</v>
      </c>
      <c r="D689" s="16" t="s">
        <v>374</v>
      </c>
      <c r="E689" s="5" t="s">
        <v>1408</v>
      </c>
      <c r="F689" s="35" t="s">
        <v>1356</v>
      </c>
      <c r="G689" s="32" t="s">
        <v>1446</v>
      </c>
      <c r="H689" s="29">
        <v>2023</v>
      </c>
      <c r="I689" s="6" t="s">
        <v>31</v>
      </c>
      <c r="J689" s="6" t="s">
        <v>1417</v>
      </c>
      <c r="K689" s="10">
        <v>45098</v>
      </c>
      <c r="L689" s="10">
        <v>45120</v>
      </c>
      <c r="M689" s="34"/>
      <c r="N689" s="37" t="s">
        <v>1355</v>
      </c>
      <c r="O689" s="17">
        <v>2023</v>
      </c>
      <c r="P689" s="14"/>
      <c r="Q689" s="14">
        <v>1</v>
      </c>
      <c r="R689" s="17">
        <f>Таблица2[[#This Row],[Свидетельства]]+Таблица2[[#This Row],[Заключения]]</f>
        <v>1</v>
      </c>
      <c r="S689" s="25">
        <f>Таблица2[[#This Row],[Свидетельства]]/Таблица2[[#This Row],[Всего]]</f>
        <v>0</v>
      </c>
    </row>
    <row r="690" spans="2:19" ht="30" customHeight="1" x14ac:dyDescent="0.25">
      <c r="B690" s="27">
        <v>687</v>
      </c>
      <c r="C690" s="35" t="s">
        <v>1356</v>
      </c>
      <c r="D690" s="16" t="s">
        <v>374</v>
      </c>
      <c r="E690" s="5" t="s">
        <v>1409</v>
      </c>
      <c r="F690" s="35" t="s">
        <v>1356</v>
      </c>
      <c r="G690" s="32" t="s">
        <v>1446</v>
      </c>
      <c r="H690" s="29">
        <v>2023</v>
      </c>
      <c r="I690" s="6" t="s">
        <v>31</v>
      </c>
      <c r="J690" s="6" t="s">
        <v>1418</v>
      </c>
      <c r="K690" s="10">
        <v>45098</v>
      </c>
      <c r="L690" s="10">
        <v>45120</v>
      </c>
      <c r="M690" s="34"/>
      <c r="N690" s="37" t="s">
        <v>1355</v>
      </c>
      <c r="O690" s="17">
        <v>2023</v>
      </c>
      <c r="P690" s="14"/>
      <c r="Q690" s="14">
        <v>1</v>
      </c>
      <c r="R690" s="17">
        <f>Таблица2[[#This Row],[Свидетельства]]+Таблица2[[#This Row],[Заключения]]</f>
        <v>1</v>
      </c>
      <c r="S690" s="25">
        <f>Таблица2[[#This Row],[Свидетельства]]/Таблица2[[#This Row],[Всего]]</f>
        <v>0</v>
      </c>
    </row>
    <row r="691" spans="2:19" ht="30" customHeight="1" x14ac:dyDescent="0.25">
      <c r="B691" s="27">
        <v>688</v>
      </c>
      <c r="C691" s="35" t="s">
        <v>1356</v>
      </c>
      <c r="D691" s="16" t="s">
        <v>374</v>
      </c>
      <c r="E691" s="5" t="s">
        <v>1410</v>
      </c>
      <c r="F691" s="35" t="s">
        <v>1356</v>
      </c>
      <c r="G691" s="32" t="s">
        <v>1446</v>
      </c>
      <c r="H691" s="29">
        <v>2023</v>
      </c>
      <c r="I691" s="6" t="s">
        <v>31</v>
      </c>
      <c r="J691" s="6" t="s">
        <v>1419</v>
      </c>
      <c r="K691" s="10">
        <v>45098</v>
      </c>
      <c r="L691" s="10">
        <v>45120</v>
      </c>
      <c r="M691" s="34"/>
      <c r="N691" s="37" t="s">
        <v>1355</v>
      </c>
      <c r="O691" s="17">
        <v>2023</v>
      </c>
      <c r="P691" s="14"/>
      <c r="Q691" s="14">
        <v>1</v>
      </c>
      <c r="R691" s="17">
        <f>Таблица2[[#This Row],[Свидетельства]]+Таблица2[[#This Row],[Заключения]]</f>
        <v>1</v>
      </c>
      <c r="S691" s="25">
        <f>Таблица2[[#This Row],[Свидетельства]]/Таблица2[[#This Row],[Всего]]</f>
        <v>0</v>
      </c>
    </row>
    <row r="692" spans="2:19" ht="30" customHeight="1" x14ac:dyDescent="0.25">
      <c r="B692" s="27">
        <v>689</v>
      </c>
      <c r="C692" s="35" t="s">
        <v>1356</v>
      </c>
      <c r="D692" s="16" t="s">
        <v>374</v>
      </c>
      <c r="E692" s="5" t="s">
        <v>1411</v>
      </c>
      <c r="F692" s="35" t="s">
        <v>1356</v>
      </c>
      <c r="G692" s="32" t="s">
        <v>1446</v>
      </c>
      <c r="H692" s="29">
        <v>2023</v>
      </c>
      <c r="I692" s="6" t="s">
        <v>31</v>
      </c>
      <c r="J692" s="6" t="s">
        <v>1420</v>
      </c>
      <c r="K692" s="10">
        <v>45098</v>
      </c>
      <c r="L692" s="10">
        <v>45120</v>
      </c>
      <c r="M692" s="34"/>
      <c r="N692" s="37" t="s">
        <v>1355</v>
      </c>
      <c r="O692" s="17">
        <v>2023</v>
      </c>
      <c r="P692" s="14"/>
      <c r="Q692" s="14">
        <v>1</v>
      </c>
      <c r="R692" s="17">
        <f>Таблица2[[#This Row],[Свидетельства]]+Таблица2[[#This Row],[Заключения]]</f>
        <v>1</v>
      </c>
      <c r="S692" s="25">
        <f>Таблица2[[#This Row],[Свидетельства]]/Таблица2[[#This Row],[Всего]]</f>
        <v>0</v>
      </c>
    </row>
    <row r="693" spans="2:19" ht="30" customHeight="1" x14ac:dyDescent="0.25">
      <c r="B693" s="27">
        <v>690</v>
      </c>
      <c r="C693" s="35" t="s">
        <v>1356</v>
      </c>
      <c r="D693" s="16" t="s">
        <v>374</v>
      </c>
      <c r="E693" s="5" t="s">
        <v>1412</v>
      </c>
      <c r="F693" s="35" t="s">
        <v>1356</v>
      </c>
      <c r="G693" s="32" t="s">
        <v>1446</v>
      </c>
      <c r="H693" s="29">
        <v>2023</v>
      </c>
      <c r="I693" s="6" t="s">
        <v>31</v>
      </c>
      <c r="J693" s="6" t="s">
        <v>1421</v>
      </c>
      <c r="K693" s="10">
        <v>45098</v>
      </c>
      <c r="L693" s="10">
        <v>45120</v>
      </c>
      <c r="M693" s="34"/>
      <c r="N693" s="37" t="s">
        <v>1355</v>
      </c>
      <c r="O693" s="17">
        <v>2023</v>
      </c>
      <c r="P693" s="14"/>
      <c r="Q693" s="14">
        <v>1</v>
      </c>
      <c r="R693" s="17">
        <f>Таблица2[[#This Row],[Свидетельства]]+Таблица2[[#This Row],[Заключения]]</f>
        <v>1</v>
      </c>
      <c r="S693" s="25">
        <f>Таблица2[[#This Row],[Свидетельства]]/Таблица2[[#This Row],[Всего]]</f>
        <v>0</v>
      </c>
    </row>
    <row r="694" spans="2:19" ht="30" customHeight="1" x14ac:dyDescent="0.25">
      <c r="B694" s="27">
        <v>691</v>
      </c>
      <c r="C694" s="35" t="s">
        <v>1356</v>
      </c>
      <c r="D694" s="16" t="s">
        <v>374</v>
      </c>
      <c r="E694" s="5" t="s">
        <v>1413</v>
      </c>
      <c r="F694" s="35" t="s">
        <v>1356</v>
      </c>
      <c r="G694" s="32" t="s">
        <v>1446</v>
      </c>
      <c r="H694" s="29">
        <v>2023</v>
      </c>
      <c r="I694" s="6" t="s">
        <v>31</v>
      </c>
      <c r="J694" s="6" t="s">
        <v>1422</v>
      </c>
      <c r="K694" s="10">
        <v>45098</v>
      </c>
      <c r="L694" s="10">
        <v>45120</v>
      </c>
      <c r="M694" s="34"/>
      <c r="N694" s="37" t="s">
        <v>1355</v>
      </c>
      <c r="O694" s="17">
        <v>2023</v>
      </c>
      <c r="P694" s="14"/>
      <c r="Q694" s="14">
        <v>1</v>
      </c>
      <c r="R694" s="17">
        <f>Таблица2[[#This Row],[Свидетельства]]+Таблица2[[#This Row],[Заключения]]</f>
        <v>1</v>
      </c>
      <c r="S694" s="25">
        <f>Таблица2[[#This Row],[Свидетельства]]/Таблица2[[#This Row],[Всего]]</f>
        <v>0</v>
      </c>
    </row>
    <row r="695" spans="2:19" ht="30" customHeight="1" x14ac:dyDescent="0.25">
      <c r="B695" s="27">
        <v>692</v>
      </c>
      <c r="C695" s="35" t="s">
        <v>1356</v>
      </c>
      <c r="D695" s="16" t="s">
        <v>374</v>
      </c>
      <c r="E695" s="5" t="s">
        <v>1414</v>
      </c>
      <c r="F695" s="35" t="s">
        <v>1356</v>
      </c>
      <c r="G695" s="32" t="s">
        <v>1446</v>
      </c>
      <c r="H695" s="29">
        <v>2023</v>
      </c>
      <c r="I695" s="6" t="s">
        <v>31</v>
      </c>
      <c r="J695" s="6" t="s">
        <v>1423</v>
      </c>
      <c r="K695" s="10">
        <v>45098</v>
      </c>
      <c r="L695" s="10">
        <v>45120</v>
      </c>
      <c r="M695" s="34"/>
      <c r="N695" s="37" t="s">
        <v>1355</v>
      </c>
      <c r="O695" s="17">
        <v>2023</v>
      </c>
      <c r="P695" s="14"/>
      <c r="Q695" s="14">
        <v>1</v>
      </c>
      <c r="R695" s="17">
        <f>Таблица2[[#This Row],[Свидетельства]]+Таблица2[[#This Row],[Заключения]]</f>
        <v>1</v>
      </c>
      <c r="S695" s="25">
        <f>Таблица2[[#This Row],[Свидетельства]]/Таблица2[[#This Row],[Всего]]</f>
        <v>0</v>
      </c>
    </row>
    <row r="696" spans="2:19" ht="30" customHeight="1" x14ac:dyDescent="0.25">
      <c r="B696" s="27">
        <v>693</v>
      </c>
      <c r="C696" s="35" t="s">
        <v>1440</v>
      </c>
      <c r="D696" s="16" t="s">
        <v>374</v>
      </c>
      <c r="E696" s="5" t="s">
        <v>1245</v>
      </c>
      <c r="F696" s="35" t="s">
        <v>1440</v>
      </c>
      <c r="G696" s="32" t="s">
        <v>1446</v>
      </c>
      <c r="H696" s="29">
        <v>2023</v>
      </c>
      <c r="I696" s="6" t="s">
        <v>16</v>
      </c>
      <c r="J696" s="6" t="s">
        <v>1424</v>
      </c>
      <c r="K696" s="10">
        <v>45125</v>
      </c>
      <c r="L696" s="10">
        <v>45126</v>
      </c>
      <c r="M696" s="34">
        <v>2028</v>
      </c>
      <c r="N696" s="37" t="s">
        <v>1425</v>
      </c>
      <c r="O696" s="17">
        <v>2023</v>
      </c>
      <c r="P696" s="14">
        <v>1</v>
      </c>
      <c r="Q696" s="14"/>
      <c r="R696" s="17">
        <f>Таблица2[[#This Row],[Свидетельства]]+Таблица2[[#This Row],[Заключения]]</f>
        <v>1</v>
      </c>
      <c r="S696" s="25">
        <f>Таблица2[[#This Row],[Свидетельства]]/Таблица2[[#This Row],[Всего]]</f>
        <v>1</v>
      </c>
    </row>
    <row r="697" spans="2:19" ht="30" customHeight="1" x14ac:dyDescent="0.25">
      <c r="B697" s="27">
        <v>694</v>
      </c>
      <c r="C697" s="38" t="s">
        <v>209</v>
      </c>
      <c r="D697" s="38" t="s">
        <v>210</v>
      </c>
      <c r="E697" s="5" t="s">
        <v>1466</v>
      </c>
      <c r="F697" s="38" t="s">
        <v>209</v>
      </c>
      <c r="G697" s="39" t="s">
        <v>1444</v>
      </c>
      <c r="H697" s="40">
        <v>2023</v>
      </c>
      <c r="I697" s="41" t="s">
        <v>16</v>
      </c>
      <c r="J697" s="6" t="s">
        <v>1467</v>
      </c>
      <c r="K697" s="42">
        <v>45290</v>
      </c>
      <c r="L697" s="42">
        <v>45266</v>
      </c>
      <c r="M697" s="41">
        <v>2028</v>
      </c>
      <c r="N697" s="43" t="s">
        <v>1468</v>
      </c>
      <c r="O697" s="43">
        <v>2023</v>
      </c>
      <c r="P697" s="43">
        <v>1</v>
      </c>
      <c r="Q697" s="43"/>
      <c r="R697" s="44">
        <v>1</v>
      </c>
      <c r="S697" s="45">
        <v>1</v>
      </c>
    </row>
    <row r="698" spans="2:19" ht="30" customHeight="1" x14ac:dyDescent="0.25">
      <c r="B698" s="27">
        <v>695</v>
      </c>
      <c r="C698" s="38" t="s">
        <v>209</v>
      </c>
      <c r="D698" s="38" t="s">
        <v>210</v>
      </c>
      <c r="E698" s="5" t="s">
        <v>1469</v>
      </c>
      <c r="F698" s="38" t="s">
        <v>209</v>
      </c>
      <c r="G698" s="39" t="s">
        <v>1444</v>
      </c>
      <c r="H698" s="40">
        <v>2023</v>
      </c>
      <c r="I698" s="41" t="s">
        <v>16</v>
      </c>
      <c r="J698" s="6" t="s">
        <v>1470</v>
      </c>
      <c r="K698" s="42">
        <v>45290</v>
      </c>
      <c r="L698" s="42">
        <v>45266</v>
      </c>
      <c r="M698" s="41">
        <v>2028</v>
      </c>
      <c r="N698" s="43" t="s">
        <v>1468</v>
      </c>
      <c r="O698" s="43">
        <v>2023</v>
      </c>
      <c r="P698" s="43">
        <v>1</v>
      </c>
      <c r="Q698" s="43"/>
      <c r="R698" s="44">
        <v>1</v>
      </c>
      <c r="S698" s="45">
        <v>1</v>
      </c>
    </row>
    <row r="699" spans="2:19" ht="30" customHeight="1" x14ac:dyDescent="0.25">
      <c r="B699" s="27">
        <v>696</v>
      </c>
      <c r="C699" s="38" t="s">
        <v>209</v>
      </c>
      <c r="D699" s="38" t="s">
        <v>210</v>
      </c>
      <c r="E699" s="5" t="s">
        <v>1471</v>
      </c>
      <c r="F699" s="38" t="s">
        <v>209</v>
      </c>
      <c r="G699" s="39" t="s">
        <v>1444</v>
      </c>
      <c r="H699" s="40">
        <v>2023</v>
      </c>
      <c r="I699" s="41" t="s">
        <v>16</v>
      </c>
      <c r="J699" s="6" t="s">
        <v>1472</v>
      </c>
      <c r="K699" s="42">
        <v>45290</v>
      </c>
      <c r="L699" s="42">
        <v>45266</v>
      </c>
      <c r="M699" s="41">
        <v>2028</v>
      </c>
      <c r="N699" s="43" t="s">
        <v>1468</v>
      </c>
      <c r="O699" s="43">
        <v>2023</v>
      </c>
      <c r="P699" s="43">
        <v>1</v>
      </c>
      <c r="Q699" s="43"/>
      <c r="R699" s="44">
        <v>1</v>
      </c>
      <c r="S699" s="45">
        <v>1</v>
      </c>
    </row>
    <row r="700" spans="2:19" ht="30" customHeight="1" x14ac:dyDescent="0.25">
      <c r="B700" s="27">
        <v>697</v>
      </c>
      <c r="C700" s="38" t="s">
        <v>209</v>
      </c>
      <c r="D700" s="38" t="s">
        <v>210</v>
      </c>
      <c r="E700" s="5" t="s">
        <v>1473</v>
      </c>
      <c r="F700" s="38" t="s">
        <v>209</v>
      </c>
      <c r="G700" s="39" t="s">
        <v>1444</v>
      </c>
      <c r="H700" s="40">
        <v>2023</v>
      </c>
      <c r="I700" s="41" t="s">
        <v>16</v>
      </c>
      <c r="J700" s="6" t="s">
        <v>1474</v>
      </c>
      <c r="K700" s="42">
        <v>45290</v>
      </c>
      <c r="L700" s="42">
        <v>45266</v>
      </c>
      <c r="M700" s="41">
        <v>2028</v>
      </c>
      <c r="N700" s="43" t="s">
        <v>1468</v>
      </c>
      <c r="O700" s="43">
        <v>2023</v>
      </c>
      <c r="P700" s="43">
        <v>1</v>
      </c>
      <c r="Q700" s="43"/>
      <c r="R700" s="44">
        <v>1</v>
      </c>
      <c r="S700" s="45">
        <v>1</v>
      </c>
    </row>
    <row r="701" spans="2:19" ht="30" customHeight="1" x14ac:dyDescent="0.25">
      <c r="B701" s="27">
        <v>698</v>
      </c>
      <c r="C701" s="38" t="s">
        <v>209</v>
      </c>
      <c r="D701" s="38" t="s">
        <v>210</v>
      </c>
      <c r="E701" s="5" t="s">
        <v>1475</v>
      </c>
      <c r="F701" s="38" t="s">
        <v>209</v>
      </c>
      <c r="G701" s="39" t="s">
        <v>1444</v>
      </c>
      <c r="H701" s="40">
        <v>2023</v>
      </c>
      <c r="I701" s="41" t="s">
        <v>16</v>
      </c>
      <c r="J701" s="6" t="s">
        <v>1476</v>
      </c>
      <c r="K701" s="42">
        <v>45290</v>
      </c>
      <c r="L701" s="42">
        <v>45266</v>
      </c>
      <c r="M701" s="41">
        <v>2028</v>
      </c>
      <c r="N701" s="43" t="s">
        <v>1468</v>
      </c>
      <c r="O701" s="43">
        <v>2023</v>
      </c>
      <c r="P701" s="43">
        <v>1</v>
      </c>
      <c r="Q701" s="43"/>
      <c r="R701" s="44">
        <v>1</v>
      </c>
      <c r="S701" s="45">
        <v>1</v>
      </c>
    </row>
    <row r="702" spans="2:19" ht="30" customHeight="1" x14ac:dyDescent="0.25">
      <c r="B702" s="27">
        <v>699</v>
      </c>
      <c r="C702" s="38" t="s">
        <v>209</v>
      </c>
      <c r="D702" s="38" t="s">
        <v>210</v>
      </c>
      <c r="E702" s="5" t="s">
        <v>1477</v>
      </c>
      <c r="F702" s="38" t="s">
        <v>209</v>
      </c>
      <c r="G702" s="39" t="s">
        <v>1444</v>
      </c>
      <c r="H702" s="40">
        <v>2023</v>
      </c>
      <c r="I702" s="41" t="s">
        <v>16</v>
      </c>
      <c r="J702" s="6" t="s">
        <v>1478</v>
      </c>
      <c r="K702" s="42">
        <v>45290</v>
      </c>
      <c r="L702" s="42">
        <v>45266</v>
      </c>
      <c r="M702" s="41">
        <v>2028</v>
      </c>
      <c r="N702" s="43" t="s">
        <v>1468</v>
      </c>
      <c r="O702" s="43">
        <v>2023</v>
      </c>
      <c r="P702" s="43">
        <v>1</v>
      </c>
      <c r="Q702" s="43"/>
      <c r="R702" s="44">
        <v>1</v>
      </c>
      <c r="S702" s="45">
        <v>1</v>
      </c>
    </row>
    <row r="703" spans="2:19" ht="30" customHeight="1" x14ac:dyDescent="0.25">
      <c r="B703" s="27">
        <v>700</v>
      </c>
      <c r="C703" s="38" t="s">
        <v>209</v>
      </c>
      <c r="D703" s="38" t="s">
        <v>210</v>
      </c>
      <c r="E703" s="5" t="s">
        <v>1479</v>
      </c>
      <c r="F703" s="38" t="s">
        <v>209</v>
      </c>
      <c r="G703" s="39" t="s">
        <v>1444</v>
      </c>
      <c r="H703" s="40">
        <v>2023</v>
      </c>
      <c r="I703" s="41" t="s">
        <v>16</v>
      </c>
      <c r="J703" s="6" t="s">
        <v>1480</v>
      </c>
      <c r="K703" s="42">
        <v>45290</v>
      </c>
      <c r="L703" s="42">
        <v>45266</v>
      </c>
      <c r="M703" s="41">
        <v>2028</v>
      </c>
      <c r="N703" s="43" t="s">
        <v>1468</v>
      </c>
      <c r="O703" s="43">
        <v>2023</v>
      </c>
      <c r="P703" s="43">
        <v>1</v>
      </c>
      <c r="Q703" s="43"/>
      <c r="R703" s="44">
        <v>1</v>
      </c>
      <c r="S703" s="45">
        <v>1</v>
      </c>
    </row>
    <row r="704" spans="2:19" ht="30" customHeight="1" x14ac:dyDescent="0.25">
      <c r="B704" s="27">
        <v>701</v>
      </c>
      <c r="C704" s="38" t="s">
        <v>209</v>
      </c>
      <c r="D704" s="38" t="s">
        <v>210</v>
      </c>
      <c r="E704" s="5" t="s">
        <v>1481</v>
      </c>
      <c r="F704" s="38" t="s">
        <v>209</v>
      </c>
      <c r="G704" s="39" t="s">
        <v>1444</v>
      </c>
      <c r="H704" s="40">
        <v>2023</v>
      </c>
      <c r="I704" s="41" t="s">
        <v>16</v>
      </c>
      <c r="J704" s="6" t="s">
        <v>1482</v>
      </c>
      <c r="K704" s="42">
        <v>45290</v>
      </c>
      <c r="L704" s="42">
        <v>45266</v>
      </c>
      <c r="M704" s="41">
        <v>2028</v>
      </c>
      <c r="N704" s="43" t="s">
        <v>1468</v>
      </c>
      <c r="O704" s="43">
        <v>2023</v>
      </c>
      <c r="P704" s="43">
        <v>1</v>
      </c>
      <c r="Q704" s="43"/>
      <c r="R704" s="44">
        <v>1</v>
      </c>
      <c r="S704" s="45">
        <v>1</v>
      </c>
    </row>
    <row r="705" spans="2:19" ht="30" customHeight="1" x14ac:dyDescent="0.25">
      <c r="B705" s="27">
        <v>702</v>
      </c>
      <c r="C705" s="38" t="s">
        <v>209</v>
      </c>
      <c r="D705" s="38" t="s">
        <v>210</v>
      </c>
      <c r="E705" s="5" t="s">
        <v>1483</v>
      </c>
      <c r="F705" s="38" t="s">
        <v>209</v>
      </c>
      <c r="G705" s="39" t="s">
        <v>1444</v>
      </c>
      <c r="H705" s="40">
        <v>2023</v>
      </c>
      <c r="I705" s="41" t="s">
        <v>16</v>
      </c>
      <c r="J705" s="6" t="s">
        <v>1484</v>
      </c>
      <c r="K705" s="42">
        <v>45290</v>
      </c>
      <c r="L705" s="42">
        <v>45266</v>
      </c>
      <c r="M705" s="41">
        <v>2028</v>
      </c>
      <c r="N705" s="43" t="s">
        <v>1468</v>
      </c>
      <c r="O705" s="43">
        <v>2023</v>
      </c>
      <c r="P705" s="43">
        <v>1</v>
      </c>
      <c r="Q705" s="43"/>
      <c r="R705" s="44">
        <v>1</v>
      </c>
      <c r="S705" s="45">
        <v>1</v>
      </c>
    </row>
    <row r="706" spans="2:19" ht="30" customHeight="1" x14ac:dyDescent="0.25">
      <c r="B706" s="27">
        <v>703</v>
      </c>
      <c r="C706" s="38" t="s">
        <v>209</v>
      </c>
      <c r="D706" s="38" t="s">
        <v>210</v>
      </c>
      <c r="E706" s="5" t="s">
        <v>1485</v>
      </c>
      <c r="F706" s="38" t="s">
        <v>209</v>
      </c>
      <c r="G706" s="39" t="s">
        <v>1444</v>
      </c>
      <c r="H706" s="40">
        <v>2023</v>
      </c>
      <c r="I706" s="41" t="s">
        <v>16</v>
      </c>
      <c r="J706" s="6" t="s">
        <v>1486</v>
      </c>
      <c r="K706" s="42">
        <v>45290</v>
      </c>
      <c r="L706" s="42">
        <v>45266</v>
      </c>
      <c r="M706" s="41">
        <v>2028</v>
      </c>
      <c r="N706" s="43" t="s">
        <v>1468</v>
      </c>
      <c r="O706" s="43">
        <v>2023</v>
      </c>
      <c r="P706" s="43">
        <v>1</v>
      </c>
      <c r="Q706" s="43"/>
      <c r="R706" s="44">
        <v>1</v>
      </c>
      <c r="S706" s="45">
        <v>1</v>
      </c>
    </row>
    <row r="707" spans="2:19" ht="30" customHeight="1" x14ac:dyDescent="0.25">
      <c r="B707" s="27">
        <v>704</v>
      </c>
      <c r="C707" s="38" t="s">
        <v>209</v>
      </c>
      <c r="D707" s="38" t="s">
        <v>327</v>
      </c>
      <c r="E707" s="5" t="s">
        <v>1487</v>
      </c>
      <c r="F707" s="38" t="s">
        <v>209</v>
      </c>
      <c r="G707" s="39" t="s">
        <v>1447</v>
      </c>
      <c r="H707" s="40">
        <v>2023</v>
      </c>
      <c r="I707" s="41" t="s">
        <v>16</v>
      </c>
      <c r="J707" s="6" t="s">
        <v>1488</v>
      </c>
      <c r="K707" s="42">
        <v>45290</v>
      </c>
      <c r="L707" s="42">
        <v>45266</v>
      </c>
      <c r="M707" s="41">
        <v>2028</v>
      </c>
      <c r="N707" s="43" t="s">
        <v>1468</v>
      </c>
      <c r="O707" s="43">
        <v>2023</v>
      </c>
      <c r="P707" s="43">
        <v>1</v>
      </c>
      <c r="Q707" s="43"/>
      <c r="R707" s="44">
        <v>1</v>
      </c>
      <c r="S707" s="45">
        <v>1</v>
      </c>
    </row>
    <row r="708" spans="2:19" ht="30" customHeight="1" x14ac:dyDescent="0.25">
      <c r="B708" s="27">
        <v>705</v>
      </c>
      <c r="C708" s="38" t="s">
        <v>209</v>
      </c>
      <c r="D708" s="38" t="s">
        <v>327</v>
      </c>
      <c r="E708" s="5" t="s">
        <v>1489</v>
      </c>
      <c r="F708" s="38" t="s">
        <v>209</v>
      </c>
      <c r="G708" s="39" t="s">
        <v>1447</v>
      </c>
      <c r="H708" s="40">
        <v>2023</v>
      </c>
      <c r="I708" s="41" t="s">
        <v>16</v>
      </c>
      <c r="J708" s="6" t="s">
        <v>1490</v>
      </c>
      <c r="K708" s="42">
        <v>45290</v>
      </c>
      <c r="L708" s="42">
        <v>45266</v>
      </c>
      <c r="M708" s="41">
        <v>2028</v>
      </c>
      <c r="N708" s="43" t="s">
        <v>1468</v>
      </c>
      <c r="O708" s="43">
        <v>2023</v>
      </c>
      <c r="P708" s="43">
        <v>1</v>
      </c>
      <c r="Q708" s="43"/>
      <c r="R708" s="44">
        <v>1</v>
      </c>
      <c r="S708" s="45">
        <v>1</v>
      </c>
    </row>
    <row r="709" spans="2:19" ht="30" customHeight="1" x14ac:dyDescent="0.25">
      <c r="B709" s="27">
        <v>706</v>
      </c>
      <c r="C709" s="38" t="s">
        <v>209</v>
      </c>
      <c r="D709" s="38" t="s">
        <v>327</v>
      </c>
      <c r="E709" s="5" t="s">
        <v>1491</v>
      </c>
      <c r="F709" s="38" t="s">
        <v>209</v>
      </c>
      <c r="G709" s="39" t="s">
        <v>1447</v>
      </c>
      <c r="H709" s="40">
        <v>2023</v>
      </c>
      <c r="I709" s="41" t="s">
        <v>16</v>
      </c>
      <c r="J709" s="6" t="s">
        <v>1492</v>
      </c>
      <c r="K709" s="42">
        <v>45290</v>
      </c>
      <c r="L709" s="42">
        <v>45266</v>
      </c>
      <c r="M709" s="41">
        <v>2028</v>
      </c>
      <c r="N709" s="43" t="s">
        <v>1468</v>
      </c>
      <c r="O709" s="43">
        <v>2023</v>
      </c>
      <c r="P709" s="43">
        <v>1</v>
      </c>
      <c r="Q709" s="43"/>
      <c r="R709" s="44">
        <v>1</v>
      </c>
      <c r="S709" s="45">
        <v>1</v>
      </c>
    </row>
    <row r="710" spans="2:19" ht="30" customHeight="1" x14ac:dyDescent="0.25">
      <c r="B710" s="27">
        <v>707</v>
      </c>
      <c r="C710" s="38" t="s">
        <v>209</v>
      </c>
      <c r="D710" s="38" t="s">
        <v>327</v>
      </c>
      <c r="E710" s="5" t="s">
        <v>1493</v>
      </c>
      <c r="F710" s="38" t="s">
        <v>209</v>
      </c>
      <c r="G710" s="39" t="s">
        <v>1447</v>
      </c>
      <c r="H710" s="40">
        <v>2023</v>
      </c>
      <c r="I710" s="41" t="s">
        <v>16</v>
      </c>
      <c r="J710" s="6" t="s">
        <v>1494</v>
      </c>
      <c r="K710" s="42">
        <v>45290</v>
      </c>
      <c r="L710" s="42">
        <v>45266</v>
      </c>
      <c r="M710" s="41">
        <v>2028</v>
      </c>
      <c r="N710" s="43" t="s">
        <v>1468</v>
      </c>
      <c r="O710" s="43">
        <v>2023</v>
      </c>
      <c r="P710" s="43">
        <v>1</v>
      </c>
      <c r="Q710" s="43"/>
      <c r="R710" s="44">
        <v>1</v>
      </c>
      <c r="S710" s="45">
        <v>1</v>
      </c>
    </row>
    <row r="711" spans="2:19" ht="30" customHeight="1" x14ac:dyDescent="0.25">
      <c r="B711" s="27">
        <v>708</v>
      </c>
      <c r="C711" s="38" t="s">
        <v>209</v>
      </c>
      <c r="D711" s="38" t="s">
        <v>327</v>
      </c>
      <c r="E711" s="5" t="s">
        <v>1495</v>
      </c>
      <c r="F711" s="38" t="s">
        <v>209</v>
      </c>
      <c r="G711" s="39" t="s">
        <v>1447</v>
      </c>
      <c r="H711" s="40">
        <v>2023</v>
      </c>
      <c r="I711" s="41" t="s">
        <v>16</v>
      </c>
      <c r="J711" s="6" t="s">
        <v>1496</v>
      </c>
      <c r="K711" s="42">
        <v>45290</v>
      </c>
      <c r="L711" s="42">
        <v>45266</v>
      </c>
      <c r="M711" s="41">
        <v>2028</v>
      </c>
      <c r="N711" s="43" t="s">
        <v>1468</v>
      </c>
      <c r="O711" s="43">
        <v>2023</v>
      </c>
      <c r="P711" s="43">
        <v>1</v>
      </c>
      <c r="Q711" s="43"/>
      <c r="R711" s="44">
        <v>1</v>
      </c>
      <c r="S711" s="45">
        <v>1</v>
      </c>
    </row>
    <row r="712" spans="2:19" ht="30" customHeight="1" x14ac:dyDescent="0.25">
      <c r="B712" s="27">
        <v>709</v>
      </c>
      <c r="C712" s="38" t="s">
        <v>209</v>
      </c>
      <c r="D712" s="38" t="s">
        <v>327</v>
      </c>
      <c r="E712" s="5" t="s">
        <v>1497</v>
      </c>
      <c r="F712" s="38" t="s">
        <v>209</v>
      </c>
      <c r="G712" s="39" t="s">
        <v>1447</v>
      </c>
      <c r="H712" s="40">
        <v>2023</v>
      </c>
      <c r="I712" s="41" t="s">
        <v>16</v>
      </c>
      <c r="J712" s="6" t="s">
        <v>1498</v>
      </c>
      <c r="K712" s="42">
        <v>45290</v>
      </c>
      <c r="L712" s="42">
        <v>45266</v>
      </c>
      <c r="M712" s="41">
        <v>2028</v>
      </c>
      <c r="N712" s="43" t="s">
        <v>1468</v>
      </c>
      <c r="O712" s="43">
        <v>2023</v>
      </c>
      <c r="P712" s="43">
        <v>1</v>
      </c>
      <c r="Q712" s="43"/>
      <c r="R712" s="44">
        <v>1</v>
      </c>
      <c r="S712" s="45">
        <v>1</v>
      </c>
    </row>
    <row r="713" spans="2:19" ht="30" customHeight="1" x14ac:dyDescent="0.25">
      <c r="B713" s="27">
        <v>710</v>
      </c>
      <c r="C713" s="38" t="s">
        <v>209</v>
      </c>
      <c r="D713" s="38" t="s">
        <v>327</v>
      </c>
      <c r="E713" s="5" t="s">
        <v>1499</v>
      </c>
      <c r="F713" s="38" t="s">
        <v>209</v>
      </c>
      <c r="G713" s="39" t="s">
        <v>1447</v>
      </c>
      <c r="H713" s="40">
        <v>2023</v>
      </c>
      <c r="I713" s="41" t="s">
        <v>16</v>
      </c>
      <c r="J713" s="6" t="s">
        <v>1500</v>
      </c>
      <c r="K713" s="42">
        <v>45290</v>
      </c>
      <c r="L713" s="42">
        <v>45266</v>
      </c>
      <c r="M713" s="41">
        <v>2028</v>
      </c>
      <c r="N713" s="43" t="s">
        <v>1468</v>
      </c>
      <c r="O713" s="43">
        <v>2023</v>
      </c>
      <c r="P713" s="43">
        <v>1</v>
      </c>
      <c r="Q713" s="43"/>
      <c r="R713" s="44">
        <v>1</v>
      </c>
      <c r="S713" s="45">
        <v>1</v>
      </c>
    </row>
    <row r="714" spans="2:19" ht="30" customHeight="1" x14ac:dyDescent="0.25">
      <c r="B714" s="27">
        <v>711</v>
      </c>
      <c r="C714" s="38" t="s">
        <v>209</v>
      </c>
      <c r="D714" s="38" t="s">
        <v>327</v>
      </c>
      <c r="E714" s="5" t="s">
        <v>1501</v>
      </c>
      <c r="F714" s="38" t="s">
        <v>209</v>
      </c>
      <c r="G714" s="39" t="s">
        <v>1447</v>
      </c>
      <c r="H714" s="40">
        <v>2023</v>
      </c>
      <c r="I714" s="41" t="s">
        <v>16</v>
      </c>
      <c r="J714" s="6" t="s">
        <v>1502</v>
      </c>
      <c r="K714" s="42">
        <v>45290</v>
      </c>
      <c r="L714" s="42">
        <v>45266</v>
      </c>
      <c r="M714" s="41">
        <v>2028</v>
      </c>
      <c r="N714" s="43" t="s">
        <v>1468</v>
      </c>
      <c r="O714" s="43">
        <v>2023</v>
      </c>
      <c r="P714" s="43">
        <v>1</v>
      </c>
      <c r="Q714" s="43"/>
      <c r="R714" s="44">
        <v>1</v>
      </c>
      <c r="S714" s="45">
        <v>1</v>
      </c>
    </row>
    <row r="715" spans="2:19" ht="30" customHeight="1" x14ac:dyDescent="0.25">
      <c r="B715" s="27">
        <v>712</v>
      </c>
      <c r="C715" s="38" t="s">
        <v>209</v>
      </c>
      <c r="D715" s="38" t="s">
        <v>327</v>
      </c>
      <c r="E715" s="5" t="s">
        <v>1503</v>
      </c>
      <c r="F715" s="38" t="s">
        <v>209</v>
      </c>
      <c r="G715" s="39" t="s">
        <v>1447</v>
      </c>
      <c r="H715" s="40">
        <v>2023</v>
      </c>
      <c r="I715" s="41" t="s">
        <v>16</v>
      </c>
      <c r="J715" s="6" t="s">
        <v>1504</v>
      </c>
      <c r="K715" s="42">
        <v>45290</v>
      </c>
      <c r="L715" s="42">
        <v>45266</v>
      </c>
      <c r="M715" s="41">
        <v>2028</v>
      </c>
      <c r="N715" s="43" t="s">
        <v>1468</v>
      </c>
      <c r="O715" s="43">
        <v>2023</v>
      </c>
      <c r="P715" s="43">
        <v>1</v>
      </c>
      <c r="Q715" s="43"/>
      <c r="R715" s="44">
        <v>1</v>
      </c>
      <c r="S715" s="45">
        <v>1</v>
      </c>
    </row>
    <row r="716" spans="2:19" ht="30" customHeight="1" x14ac:dyDescent="0.25">
      <c r="B716" s="27">
        <v>713</v>
      </c>
      <c r="C716" s="38" t="s">
        <v>209</v>
      </c>
      <c r="D716" s="38" t="s">
        <v>327</v>
      </c>
      <c r="E716" s="5" t="s">
        <v>1505</v>
      </c>
      <c r="F716" s="38" t="s">
        <v>209</v>
      </c>
      <c r="G716" s="39" t="s">
        <v>1447</v>
      </c>
      <c r="H716" s="40">
        <v>2023</v>
      </c>
      <c r="I716" s="41" t="s">
        <v>16</v>
      </c>
      <c r="J716" s="6" t="s">
        <v>1506</v>
      </c>
      <c r="K716" s="42">
        <v>45290</v>
      </c>
      <c r="L716" s="42">
        <v>45266</v>
      </c>
      <c r="M716" s="41">
        <v>2028</v>
      </c>
      <c r="N716" s="43" t="s">
        <v>1468</v>
      </c>
      <c r="O716" s="43">
        <v>2023</v>
      </c>
      <c r="P716" s="43">
        <v>1</v>
      </c>
      <c r="Q716" s="43"/>
      <c r="R716" s="44">
        <v>1</v>
      </c>
      <c r="S716" s="45">
        <v>1</v>
      </c>
    </row>
    <row r="717" spans="2:19" ht="30" customHeight="1" x14ac:dyDescent="0.25">
      <c r="B717" s="27">
        <v>714</v>
      </c>
      <c r="C717" s="38" t="s">
        <v>209</v>
      </c>
      <c r="D717" s="38" t="s">
        <v>327</v>
      </c>
      <c r="E717" s="5" t="s">
        <v>1507</v>
      </c>
      <c r="F717" s="38" t="s">
        <v>209</v>
      </c>
      <c r="G717" s="39" t="s">
        <v>1447</v>
      </c>
      <c r="H717" s="40">
        <v>2023</v>
      </c>
      <c r="I717" s="41" t="s">
        <v>16</v>
      </c>
      <c r="J717" s="6" t="s">
        <v>1508</v>
      </c>
      <c r="K717" s="42">
        <v>45290</v>
      </c>
      <c r="L717" s="42">
        <v>45266</v>
      </c>
      <c r="M717" s="41">
        <v>2028</v>
      </c>
      <c r="N717" s="43" t="s">
        <v>1468</v>
      </c>
      <c r="O717" s="43">
        <v>2023</v>
      </c>
      <c r="P717" s="43">
        <v>1</v>
      </c>
      <c r="Q717" s="43"/>
      <c r="R717" s="44">
        <v>1</v>
      </c>
      <c r="S717" s="45">
        <v>1</v>
      </c>
    </row>
    <row r="718" spans="2:19" ht="30" customHeight="1" x14ac:dyDescent="0.25">
      <c r="B718" s="27">
        <v>715</v>
      </c>
      <c r="C718" s="38" t="s">
        <v>209</v>
      </c>
      <c r="D718" s="38" t="s">
        <v>327</v>
      </c>
      <c r="E718" s="5" t="s">
        <v>1509</v>
      </c>
      <c r="F718" s="38" t="s">
        <v>209</v>
      </c>
      <c r="G718" s="39" t="s">
        <v>1447</v>
      </c>
      <c r="H718" s="40">
        <v>2023</v>
      </c>
      <c r="I718" s="41" t="s">
        <v>16</v>
      </c>
      <c r="J718" s="6" t="s">
        <v>1510</v>
      </c>
      <c r="K718" s="42">
        <v>45290</v>
      </c>
      <c r="L718" s="42">
        <v>45266</v>
      </c>
      <c r="M718" s="41">
        <v>2028</v>
      </c>
      <c r="N718" s="43" t="s">
        <v>1468</v>
      </c>
      <c r="O718" s="43">
        <v>2023</v>
      </c>
      <c r="P718" s="43">
        <v>1</v>
      </c>
      <c r="Q718" s="43"/>
      <c r="R718" s="44">
        <v>1</v>
      </c>
      <c r="S718" s="45">
        <v>1</v>
      </c>
    </row>
    <row r="719" spans="2:19" ht="30" customHeight="1" x14ac:dyDescent="0.25">
      <c r="B719" s="27">
        <v>716</v>
      </c>
      <c r="C719" s="38" t="s">
        <v>209</v>
      </c>
      <c r="D719" s="38" t="s">
        <v>327</v>
      </c>
      <c r="E719" s="5" t="s">
        <v>1511</v>
      </c>
      <c r="F719" s="38" t="s">
        <v>209</v>
      </c>
      <c r="G719" s="39" t="s">
        <v>1447</v>
      </c>
      <c r="H719" s="40">
        <v>2023</v>
      </c>
      <c r="I719" s="41" t="s">
        <v>16</v>
      </c>
      <c r="J719" s="6" t="s">
        <v>1512</v>
      </c>
      <c r="K719" s="42">
        <v>45290</v>
      </c>
      <c r="L719" s="42">
        <v>45266</v>
      </c>
      <c r="M719" s="41">
        <v>2028</v>
      </c>
      <c r="N719" s="43" t="s">
        <v>1468</v>
      </c>
      <c r="O719" s="43">
        <v>2023</v>
      </c>
      <c r="P719" s="43">
        <v>1</v>
      </c>
      <c r="Q719" s="43"/>
      <c r="R719" s="44">
        <v>1</v>
      </c>
      <c r="S719" s="45">
        <v>1</v>
      </c>
    </row>
    <row r="720" spans="2:19" ht="30" customHeight="1" x14ac:dyDescent="0.25">
      <c r="B720" s="27">
        <v>717</v>
      </c>
      <c r="C720" s="38" t="s">
        <v>209</v>
      </c>
      <c r="D720" s="38" t="s">
        <v>327</v>
      </c>
      <c r="E720" s="5" t="s">
        <v>1513</v>
      </c>
      <c r="F720" s="38" t="s">
        <v>209</v>
      </c>
      <c r="G720" s="39" t="s">
        <v>1447</v>
      </c>
      <c r="H720" s="40">
        <v>2023</v>
      </c>
      <c r="I720" s="41" t="s">
        <v>16</v>
      </c>
      <c r="J720" s="6" t="s">
        <v>1514</v>
      </c>
      <c r="K720" s="42">
        <v>45290</v>
      </c>
      <c r="L720" s="42">
        <v>45266</v>
      </c>
      <c r="M720" s="41">
        <v>2028</v>
      </c>
      <c r="N720" s="43" t="s">
        <v>1468</v>
      </c>
      <c r="O720" s="43">
        <v>2023</v>
      </c>
      <c r="P720" s="43">
        <v>1</v>
      </c>
      <c r="Q720" s="43"/>
      <c r="R720" s="44">
        <v>1</v>
      </c>
      <c r="S720" s="45">
        <v>1</v>
      </c>
    </row>
    <row r="721" spans="2:19" ht="30" customHeight="1" x14ac:dyDescent="0.25">
      <c r="B721" s="27">
        <v>718</v>
      </c>
      <c r="C721" s="38" t="s">
        <v>209</v>
      </c>
      <c r="D721" s="38" t="s">
        <v>327</v>
      </c>
      <c r="E721" s="5" t="s">
        <v>1515</v>
      </c>
      <c r="F721" s="38" t="s">
        <v>209</v>
      </c>
      <c r="G721" s="39" t="s">
        <v>1447</v>
      </c>
      <c r="H721" s="40">
        <v>2023</v>
      </c>
      <c r="I721" s="41" t="s">
        <v>16</v>
      </c>
      <c r="J721" s="6" t="s">
        <v>1516</v>
      </c>
      <c r="K721" s="42">
        <v>45290</v>
      </c>
      <c r="L721" s="42">
        <v>45266</v>
      </c>
      <c r="M721" s="41">
        <v>2028</v>
      </c>
      <c r="N721" s="43" t="s">
        <v>1468</v>
      </c>
      <c r="O721" s="43">
        <v>2023</v>
      </c>
      <c r="P721" s="43">
        <v>1</v>
      </c>
      <c r="Q721" s="43"/>
      <c r="R721" s="44">
        <v>1</v>
      </c>
      <c r="S721" s="45">
        <v>1</v>
      </c>
    </row>
    <row r="722" spans="2:19" ht="30" customHeight="1" x14ac:dyDescent="0.25">
      <c r="B722" s="27">
        <v>719</v>
      </c>
      <c r="C722" s="38" t="s">
        <v>209</v>
      </c>
      <c r="D722" s="38" t="s">
        <v>210</v>
      </c>
      <c r="E722" s="5" t="s">
        <v>1517</v>
      </c>
      <c r="F722" s="38" t="s">
        <v>209</v>
      </c>
      <c r="G722" s="39" t="s">
        <v>1444</v>
      </c>
      <c r="H722" s="40">
        <v>2023</v>
      </c>
      <c r="I722" s="41" t="s">
        <v>31</v>
      </c>
      <c r="J722" s="6" t="s">
        <v>1518</v>
      </c>
      <c r="K722" s="42">
        <v>45290</v>
      </c>
      <c r="L722" s="42">
        <v>45266</v>
      </c>
      <c r="M722" s="41"/>
      <c r="N722" s="43" t="s">
        <v>1468</v>
      </c>
      <c r="O722" s="43">
        <v>2023</v>
      </c>
      <c r="P722" s="43"/>
      <c r="Q722" s="43">
        <v>1</v>
      </c>
      <c r="R722" s="44">
        <v>1</v>
      </c>
      <c r="S722" s="45">
        <v>0</v>
      </c>
    </row>
    <row r="723" spans="2:19" ht="30" customHeight="1" x14ac:dyDescent="0.25">
      <c r="B723" s="27">
        <v>720</v>
      </c>
      <c r="C723" s="38" t="s">
        <v>209</v>
      </c>
      <c r="D723" s="38" t="s">
        <v>210</v>
      </c>
      <c r="E723" s="5" t="s">
        <v>1519</v>
      </c>
      <c r="F723" s="38" t="s">
        <v>209</v>
      </c>
      <c r="G723" s="39" t="s">
        <v>1444</v>
      </c>
      <c r="H723" s="40">
        <v>2023</v>
      </c>
      <c r="I723" s="41" t="s">
        <v>31</v>
      </c>
      <c r="J723" s="6" t="s">
        <v>1520</v>
      </c>
      <c r="K723" s="42">
        <v>45290</v>
      </c>
      <c r="L723" s="42">
        <v>45266</v>
      </c>
      <c r="M723" s="41"/>
      <c r="N723" s="43" t="s">
        <v>1468</v>
      </c>
      <c r="O723" s="43">
        <v>2023</v>
      </c>
      <c r="P723" s="43"/>
      <c r="Q723" s="43">
        <v>1</v>
      </c>
      <c r="R723" s="44">
        <v>1</v>
      </c>
      <c r="S723" s="45">
        <v>0</v>
      </c>
    </row>
    <row r="724" spans="2:19" ht="30" customHeight="1" x14ac:dyDescent="0.25">
      <c r="B724" s="27">
        <v>721</v>
      </c>
      <c r="C724" s="38" t="s">
        <v>209</v>
      </c>
      <c r="D724" s="38" t="s">
        <v>210</v>
      </c>
      <c r="E724" s="5" t="s">
        <v>1521</v>
      </c>
      <c r="F724" s="38" t="s">
        <v>209</v>
      </c>
      <c r="G724" s="39" t="s">
        <v>1444</v>
      </c>
      <c r="H724" s="40">
        <v>2023</v>
      </c>
      <c r="I724" s="41" t="s">
        <v>31</v>
      </c>
      <c r="J724" s="6" t="s">
        <v>1522</v>
      </c>
      <c r="K724" s="42">
        <v>45290</v>
      </c>
      <c r="L724" s="42">
        <v>45266</v>
      </c>
      <c r="M724" s="41"/>
      <c r="N724" s="43" t="s">
        <v>1468</v>
      </c>
      <c r="O724" s="43">
        <v>2023</v>
      </c>
      <c r="P724" s="43"/>
      <c r="Q724" s="43">
        <v>1</v>
      </c>
      <c r="R724" s="44">
        <v>1</v>
      </c>
      <c r="S724" s="45">
        <v>0</v>
      </c>
    </row>
    <row r="725" spans="2:19" ht="30" customHeight="1" x14ac:dyDescent="0.25">
      <c r="B725" s="27">
        <v>722</v>
      </c>
      <c r="C725" s="38" t="s">
        <v>209</v>
      </c>
      <c r="D725" s="38" t="s">
        <v>210</v>
      </c>
      <c r="E725" s="5" t="s">
        <v>1523</v>
      </c>
      <c r="F725" s="38" t="s">
        <v>209</v>
      </c>
      <c r="G725" s="39" t="s">
        <v>1444</v>
      </c>
      <c r="H725" s="40">
        <v>2023</v>
      </c>
      <c r="I725" s="41" t="s">
        <v>31</v>
      </c>
      <c r="J725" s="6" t="s">
        <v>1524</v>
      </c>
      <c r="K725" s="42">
        <v>45290</v>
      </c>
      <c r="L725" s="42">
        <v>45266</v>
      </c>
      <c r="M725" s="41"/>
      <c r="N725" s="43" t="s">
        <v>1468</v>
      </c>
      <c r="O725" s="43">
        <v>2023</v>
      </c>
      <c r="P725" s="43"/>
      <c r="Q725" s="43">
        <v>1</v>
      </c>
      <c r="R725" s="44">
        <v>1</v>
      </c>
      <c r="S725" s="45">
        <v>0</v>
      </c>
    </row>
    <row r="726" spans="2:19" ht="30" customHeight="1" x14ac:dyDescent="0.25">
      <c r="B726" s="27">
        <v>723</v>
      </c>
      <c r="C726" s="38" t="s">
        <v>209</v>
      </c>
      <c r="D726" s="38" t="s">
        <v>210</v>
      </c>
      <c r="E726" s="5" t="s">
        <v>1525</v>
      </c>
      <c r="F726" s="38" t="s">
        <v>209</v>
      </c>
      <c r="G726" s="39" t="s">
        <v>1444</v>
      </c>
      <c r="H726" s="40">
        <v>2023</v>
      </c>
      <c r="I726" s="41" t="s">
        <v>31</v>
      </c>
      <c r="J726" s="6" t="s">
        <v>1526</v>
      </c>
      <c r="K726" s="42">
        <v>45290</v>
      </c>
      <c r="L726" s="42">
        <v>45266</v>
      </c>
      <c r="M726" s="41"/>
      <c r="N726" s="43" t="s">
        <v>1468</v>
      </c>
      <c r="O726" s="43">
        <v>2023</v>
      </c>
      <c r="P726" s="43"/>
      <c r="Q726" s="43">
        <v>1</v>
      </c>
      <c r="R726" s="44">
        <v>1</v>
      </c>
      <c r="S726" s="45">
        <v>0</v>
      </c>
    </row>
    <row r="727" spans="2:19" ht="30" customHeight="1" x14ac:dyDescent="0.25">
      <c r="B727" s="27">
        <v>724</v>
      </c>
      <c r="C727" s="35" t="s">
        <v>1464</v>
      </c>
      <c r="D727" s="5" t="s">
        <v>374</v>
      </c>
      <c r="E727" s="53" t="s">
        <v>1528</v>
      </c>
      <c r="F727" s="32" t="s">
        <v>331</v>
      </c>
      <c r="G727" s="54" t="s">
        <v>1446</v>
      </c>
      <c r="H727" s="29">
        <v>2024</v>
      </c>
      <c r="I727" s="6" t="s">
        <v>16</v>
      </c>
      <c r="J727" s="47" t="s">
        <v>1529</v>
      </c>
      <c r="K727" s="10">
        <v>45460</v>
      </c>
      <c r="L727" s="10">
        <v>45467</v>
      </c>
      <c r="M727" s="6">
        <v>2029</v>
      </c>
      <c r="N727" s="17" t="s">
        <v>1530</v>
      </c>
      <c r="O727" s="17">
        <v>2024</v>
      </c>
      <c r="P727" s="17">
        <v>1</v>
      </c>
      <c r="Q727" s="17"/>
      <c r="R727" s="50">
        <f>[1]!Таблица2[[#This Row],[Свидетельства]]+[1]!Таблица2[[#This Row],[Заключения]]</f>
        <v>1</v>
      </c>
      <c r="S727" s="25">
        <f>[1]!Таблица2[[#This Row],[Свидетельства]]/[1]!Таблица2[[#This Row],[Всего]]</f>
        <v>1</v>
      </c>
    </row>
    <row r="728" spans="2:19" ht="30" customHeight="1" x14ac:dyDescent="0.25">
      <c r="B728" s="27">
        <v>725</v>
      </c>
      <c r="C728" s="35" t="s">
        <v>1464</v>
      </c>
      <c r="D728" s="5" t="s">
        <v>374</v>
      </c>
      <c r="E728" s="53" t="s">
        <v>1531</v>
      </c>
      <c r="F728" s="32" t="s">
        <v>331</v>
      </c>
      <c r="G728" s="54" t="s">
        <v>1446</v>
      </c>
      <c r="H728" s="29">
        <v>2024</v>
      </c>
      <c r="I728" s="6" t="s">
        <v>16</v>
      </c>
      <c r="J728" s="47" t="s">
        <v>1532</v>
      </c>
      <c r="K728" s="10">
        <v>45460</v>
      </c>
      <c r="L728" s="10">
        <v>45467</v>
      </c>
      <c r="M728" s="6">
        <v>2029</v>
      </c>
      <c r="N728" s="17" t="s">
        <v>1530</v>
      </c>
      <c r="O728" s="17">
        <v>2024</v>
      </c>
      <c r="P728" s="17">
        <v>1</v>
      </c>
      <c r="Q728" s="17"/>
      <c r="R728" s="50">
        <f>[1]!Таблица2[[#This Row],[Свидетельства]]+[1]!Таблица2[[#This Row],[Заключения]]</f>
        <v>1</v>
      </c>
      <c r="S728" s="25">
        <f>[1]!Таблица2[[#This Row],[Свидетельства]]/[1]!Таблица2[[#This Row],[Всего]]</f>
        <v>1</v>
      </c>
    </row>
    <row r="729" spans="2:19" ht="47.25" x14ac:dyDescent="0.25">
      <c r="B729" s="27">
        <v>726</v>
      </c>
      <c r="C729" s="35" t="s">
        <v>1464</v>
      </c>
      <c r="D729" s="5" t="s">
        <v>374</v>
      </c>
      <c r="E729" s="53" t="s">
        <v>1533</v>
      </c>
      <c r="F729" s="32" t="s">
        <v>331</v>
      </c>
      <c r="G729" s="54" t="s">
        <v>1446</v>
      </c>
      <c r="H729" s="29">
        <v>2024</v>
      </c>
      <c r="I729" s="6" t="s">
        <v>16</v>
      </c>
      <c r="J729" s="47" t="s">
        <v>1534</v>
      </c>
      <c r="K729" s="10">
        <v>45460</v>
      </c>
      <c r="L729" s="10">
        <v>45467</v>
      </c>
      <c r="M729" s="6">
        <v>2029</v>
      </c>
      <c r="N729" s="17" t="s">
        <v>1530</v>
      </c>
      <c r="O729" s="17">
        <v>2024</v>
      </c>
      <c r="P729" s="17">
        <v>1</v>
      </c>
      <c r="Q729" s="17"/>
      <c r="R729" s="50">
        <f>[1]!Таблица2[[#This Row],[Свидетельства]]+[1]!Таблица2[[#This Row],[Заключения]]</f>
        <v>1</v>
      </c>
      <c r="S729" s="25">
        <f>[1]!Таблица2[[#This Row],[Свидетельства]]/[1]!Таблица2[[#This Row],[Всего]]</f>
        <v>1</v>
      </c>
    </row>
    <row r="730" spans="2:19" ht="47.25" x14ac:dyDescent="0.25">
      <c r="B730" s="27">
        <v>727</v>
      </c>
      <c r="C730" s="35" t="s">
        <v>1464</v>
      </c>
      <c r="D730" s="5" t="s">
        <v>374</v>
      </c>
      <c r="E730" s="53" t="s">
        <v>1535</v>
      </c>
      <c r="F730" s="32" t="s">
        <v>331</v>
      </c>
      <c r="G730" s="54" t="s">
        <v>1446</v>
      </c>
      <c r="H730" s="29">
        <v>2024</v>
      </c>
      <c r="I730" s="6" t="s">
        <v>16</v>
      </c>
      <c r="J730" s="47" t="s">
        <v>1536</v>
      </c>
      <c r="K730" s="10">
        <v>45460</v>
      </c>
      <c r="L730" s="10">
        <v>45467</v>
      </c>
      <c r="M730" s="6">
        <v>2029</v>
      </c>
      <c r="N730" s="17" t="s">
        <v>1530</v>
      </c>
      <c r="O730" s="17">
        <v>2024</v>
      </c>
      <c r="P730" s="17">
        <v>1</v>
      </c>
      <c r="Q730" s="17"/>
      <c r="R730" s="50">
        <f>[1]!Таблица2[[#This Row],[Свидетельства]]+[1]!Таблица2[[#This Row],[Заключения]]</f>
        <v>1</v>
      </c>
      <c r="S730" s="25">
        <f>[1]!Таблица2[[#This Row],[Свидетельства]]/[1]!Таблица2[[#This Row],[Всего]]</f>
        <v>1</v>
      </c>
    </row>
    <row r="731" spans="2:19" ht="31.5" x14ac:dyDescent="0.25">
      <c r="B731" s="27">
        <v>728</v>
      </c>
      <c r="C731" s="35" t="s">
        <v>1464</v>
      </c>
      <c r="D731" s="5" t="s">
        <v>374</v>
      </c>
      <c r="E731" s="53" t="s">
        <v>1537</v>
      </c>
      <c r="F731" s="32" t="s">
        <v>331</v>
      </c>
      <c r="G731" s="54" t="s">
        <v>1446</v>
      </c>
      <c r="H731" s="29">
        <v>2024</v>
      </c>
      <c r="I731" s="6" t="s">
        <v>16</v>
      </c>
      <c r="J731" s="47" t="s">
        <v>1538</v>
      </c>
      <c r="K731" s="10">
        <v>45460</v>
      </c>
      <c r="L731" s="10">
        <v>45467</v>
      </c>
      <c r="M731" s="6">
        <v>2029</v>
      </c>
      <c r="N731" s="17" t="s">
        <v>1530</v>
      </c>
      <c r="O731" s="17">
        <v>2024</v>
      </c>
      <c r="P731" s="17">
        <v>1</v>
      </c>
      <c r="Q731" s="17"/>
      <c r="R731" s="50">
        <f>[1]!Таблица2[[#This Row],[Свидетельства]]+[1]!Таблица2[[#This Row],[Заключения]]</f>
        <v>1</v>
      </c>
      <c r="S731" s="25">
        <f>[1]!Таблица2[[#This Row],[Свидетельства]]/[1]!Таблица2[[#This Row],[Всего]]</f>
        <v>1</v>
      </c>
    </row>
    <row r="732" spans="2:19" ht="31.5" x14ac:dyDescent="0.25">
      <c r="B732" s="27">
        <v>729</v>
      </c>
      <c r="C732" s="35" t="s">
        <v>1464</v>
      </c>
      <c r="D732" s="5" t="s">
        <v>374</v>
      </c>
      <c r="E732" s="53" t="s">
        <v>1539</v>
      </c>
      <c r="F732" s="32" t="s">
        <v>331</v>
      </c>
      <c r="G732" s="54" t="s">
        <v>1446</v>
      </c>
      <c r="H732" s="29">
        <v>2024</v>
      </c>
      <c r="I732" s="6" t="s">
        <v>16</v>
      </c>
      <c r="J732" s="47" t="s">
        <v>1540</v>
      </c>
      <c r="K732" s="10">
        <v>45460</v>
      </c>
      <c r="L732" s="10">
        <v>45467</v>
      </c>
      <c r="M732" s="6">
        <v>2029</v>
      </c>
      <c r="N732" s="17" t="s">
        <v>1530</v>
      </c>
      <c r="O732" s="17">
        <v>2024</v>
      </c>
      <c r="P732" s="17">
        <v>1</v>
      </c>
      <c r="Q732" s="17"/>
      <c r="R732" s="50">
        <f>[1]!Таблица2[[#This Row],[Свидетельства]]+[1]!Таблица2[[#This Row],[Заключения]]</f>
        <v>1</v>
      </c>
      <c r="S732" s="25">
        <f>[1]!Таблица2[[#This Row],[Свидетельства]]/[1]!Таблица2[[#This Row],[Всего]]</f>
        <v>1</v>
      </c>
    </row>
    <row r="733" spans="2:19" ht="47.25" x14ac:dyDescent="0.25">
      <c r="B733" s="27">
        <v>730</v>
      </c>
      <c r="C733" s="35" t="s">
        <v>1464</v>
      </c>
      <c r="D733" s="5" t="s">
        <v>374</v>
      </c>
      <c r="E733" s="53" t="s">
        <v>1541</v>
      </c>
      <c r="F733" s="32" t="s">
        <v>331</v>
      </c>
      <c r="G733" s="54" t="s">
        <v>1446</v>
      </c>
      <c r="H733" s="29">
        <v>2024</v>
      </c>
      <c r="I733" s="6" t="s">
        <v>16</v>
      </c>
      <c r="J733" s="47" t="s">
        <v>1542</v>
      </c>
      <c r="K733" s="10">
        <v>45460</v>
      </c>
      <c r="L733" s="10">
        <v>45467</v>
      </c>
      <c r="M733" s="6">
        <v>2029</v>
      </c>
      <c r="N733" s="17" t="s">
        <v>1530</v>
      </c>
      <c r="O733" s="17">
        <v>2024</v>
      </c>
      <c r="P733" s="17">
        <v>1</v>
      </c>
      <c r="Q733" s="17"/>
      <c r="R733" s="50">
        <f>[1]!Таблица2[[#This Row],[Свидетельства]]+[1]!Таблица2[[#This Row],[Заключения]]</f>
        <v>1</v>
      </c>
      <c r="S733" s="25">
        <f>[1]!Таблица2[[#This Row],[Свидетельства]]/[1]!Таблица2[[#This Row],[Всего]]</f>
        <v>1</v>
      </c>
    </row>
    <row r="734" spans="2:19" ht="31.5" x14ac:dyDescent="0.25">
      <c r="B734" s="27">
        <v>731</v>
      </c>
      <c r="C734" s="35" t="s">
        <v>1464</v>
      </c>
      <c r="D734" s="5" t="s">
        <v>374</v>
      </c>
      <c r="E734" s="53" t="s">
        <v>1543</v>
      </c>
      <c r="F734" s="32" t="s">
        <v>331</v>
      </c>
      <c r="G734" s="54" t="s">
        <v>1446</v>
      </c>
      <c r="H734" s="29">
        <v>2024</v>
      </c>
      <c r="I734" s="6" t="s">
        <v>16</v>
      </c>
      <c r="J734" s="47" t="s">
        <v>1544</v>
      </c>
      <c r="K734" s="10">
        <v>45460</v>
      </c>
      <c r="L734" s="10">
        <v>45467</v>
      </c>
      <c r="M734" s="6">
        <v>2029</v>
      </c>
      <c r="N734" s="17" t="s">
        <v>1530</v>
      </c>
      <c r="O734" s="17">
        <v>2024</v>
      </c>
      <c r="P734" s="17">
        <v>1</v>
      </c>
      <c r="Q734" s="17"/>
      <c r="R734" s="50">
        <f>[1]!Таблица2[[#This Row],[Свидетельства]]+[1]!Таблица2[[#This Row],[Заключения]]</f>
        <v>1</v>
      </c>
      <c r="S734" s="25">
        <f>[1]!Таблица2[[#This Row],[Свидетельства]]/[1]!Таблица2[[#This Row],[Всего]]</f>
        <v>1</v>
      </c>
    </row>
    <row r="735" spans="2:19" ht="31.5" x14ac:dyDescent="0.25">
      <c r="B735" s="27">
        <v>732</v>
      </c>
      <c r="C735" s="35" t="s">
        <v>1464</v>
      </c>
      <c r="D735" s="5" t="s">
        <v>374</v>
      </c>
      <c r="E735" s="53" t="s">
        <v>1545</v>
      </c>
      <c r="F735" s="32" t="s">
        <v>331</v>
      </c>
      <c r="G735" s="54" t="s">
        <v>1446</v>
      </c>
      <c r="H735" s="29">
        <v>2024</v>
      </c>
      <c r="I735" s="6" t="s">
        <v>16</v>
      </c>
      <c r="J735" s="47" t="s">
        <v>1546</v>
      </c>
      <c r="K735" s="10">
        <v>45460</v>
      </c>
      <c r="L735" s="10">
        <v>45467</v>
      </c>
      <c r="M735" s="6">
        <v>2029</v>
      </c>
      <c r="N735" s="17" t="s">
        <v>1530</v>
      </c>
      <c r="O735" s="17">
        <v>2024</v>
      </c>
      <c r="P735" s="17">
        <v>1</v>
      </c>
      <c r="Q735" s="17"/>
      <c r="R735" s="50">
        <f>[1]!Таблица2[[#This Row],[Свидетельства]]+[1]!Таблица2[[#This Row],[Заключения]]</f>
        <v>1</v>
      </c>
      <c r="S735" s="25">
        <f>[1]!Таблица2[[#This Row],[Свидетельства]]/[1]!Таблица2[[#This Row],[Всего]]</f>
        <v>1</v>
      </c>
    </row>
    <row r="736" spans="2:19" ht="31.5" x14ac:dyDescent="0.25">
      <c r="B736" s="27">
        <v>733</v>
      </c>
      <c r="C736" s="35" t="s">
        <v>1464</v>
      </c>
      <c r="D736" s="5" t="s">
        <v>374</v>
      </c>
      <c r="E736" s="53" t="s">
        <v>1547</v>
      </c>
      <c r="F736" s="32" t="s">
        <v>331</v>
      </c>
      <c r="G736" s="54" t="s">
        <v>1446</v>
      </c>
      <c r="H736" s="29">
        <v>2024</v>
      </c>
      <c r="I736" s="6" t="s">
        <v>16</v>
      </c>
      <c r="J736" s="47" t="s">
        <v>1548</v>
      </c>
      <c r="K736" s="10">
        <v>45460</v>
      </c>
      <c r="L736" s="10">
        <v>45467</v>
      </c>
      <c r="M736" s="6">
        <v>2029</v>
      </c>
      <c r="N736" s="17" t="s">
        <v>1530</v>
      </c>
      <c r="O736" s="17">
        <v>2024</v>
      </c>
      <c r="P736" s="17">
        <v>1</v>
      </c>
      <c r="Q736" s="17"/>
      <c r="R736" s="50">
        <f>[1]!Таблица2[[#This Row],[Свидетельства]]+[1]!Таблица2[[#This Row],[Заключения]]</f>
        <v>1</v>
      </c>
      <c r="S736" s="25">
        <f>[1]!Таблица2[[#This Row],[Свидетельства]]/[1]!Таблица2[[#This Row],[Всего]]</f>
        <v>1</v>
      </c>
    </row>
    <row r="737" spans="2:19" ht="31.5" x14ac:dyDescent="0.25">
      <c r="B737" s="27">
        <v>734</v>
      </c>
      <c r="C737" s="35" t="s">
        <v>1464</v>
      </c>
      <c r="D737" s="5" t="s">
        <v>374</v>
      </c>
      <c r="E737" s="53" t="s">
        <v>1549</v>
      </c>
      <c r="F737" s="32" t="s">
        <v>331</v>
      </c>
      <c r="G737" s="54" t="s">
        <v>1446</v>
      </c>
      <c r="H737" s="29">
        <v>2024</v>
      </c>
      <c r="I737" s="6" t="s">
        <v>16</v>
      </c>
      <c r="J737" s="47" t="s">
        <v>1550</v>
      </c>
      <c r="K737" s="10">
        <v>45460</v>
      </c>
      <c r="L737" s="10">
        <v>45467</v>
      </c>
      <c r="M737" s="6">
        <v>2029</v>
      </c>
      <c r="N737" s="17" t="s">
        <v>1530</v>
      </c>
      <c r="O737" s="17">
        <v>2024</v>
      </c>
      <c r="P737" s="17">
        <v>1</v>
      </c>
      <c r="Q737" s="17"/>
      <c r="R737" s="50">
        <f>[1]!Таблица2[[#This Row],[Свидетельства]]+[1]!Таблица2[[#This Row],[Заключения]]</f>
        <v>1</v>
      </c>
      <c r="S737" s="25">
        <f>[1]!Таблица2[[#This Row],[Свидетельства]]/[1]!Таблица2[[#This Row],[Всего]]</f>
        <v>1</v>
      </c>
    </row>
    <row r="738" spans="2:19" ht="47.25" x14ac:dyDescent="0.25">
      <c r="B738" s="27">
        <v>735</v>
      </c>
      <c r="C738" s="35" t="s">
        <v>1464</v>
      </c>
      <c r="D738" s="5" t="s">
        <v>374</v>
      </c>
      <c r="E738" s="53" t="s">
        <v>1551</v>
      </c>
      <c r="F738" s="32" t="s">
        <v>331</v>
      </c>
      <c r="G738" s="54" t="s">
        <v>1446</v>
      </c>
      <c r="H738" s="29">
        <v>2024</v>
      </c>
      <c r="I738" s="6" t="s">
        <v>16</v>
      </c>
      <c r="J738" s="47" t="s">
        <v>1552</v>
      </c>
      <c r="K738" s="10">
        <v>45460</v>
      </c>
      <c r="L738" s="10">
        <v>45467</v>
      </c>
      <c r="M738" s="6">
        <v>2029</v>
      </c>
      <c r="N738" s="17" t="s">
        <v>1530</v>
      </c>
      <c r="O738" s="17">
        <v>2024</v>
      </c>
      <c r="P738" s="17">
        <v>1</v>
      </c>
      <c r="Q738" s="17"/>
      <c r="R738" s="50">
        <f>[1]!Таблица2[[#This Row],[Свидетельства]]+[1]!Таблица2[[#This Row],[Заключения]]</f>
        <v>1</v>
      </c>
      <c r="S738" s="25">
        <f>[1]!Таблица2[[#This Row],[Свидетельства]]/[1]!Таблица2[[#This Row],[Всего]]</f>
        <v>1</v>
      </c>
    </row>
    <row r="739" spans="2:19" ht="31.5" x14ac:dyDescent="0.25">
      <c r="B739" s="27">
        <v>736</v>
      </c>
      <c r="C739" s="35" t="s">
        <v>1464</v>
      </c>
      <c r="D739" s="5" t="s">
        <v>374</v>
      </c>
      <c r="E739" s="53" t="s">
        <v>1553</v>
      </c>
      <c r="F739" s="32" t="s">
        <v>331</v>
      </c>
      <c r="G739" s="54" t="s">
        <v>1446</v>
      </c>
      <c r="H739" s="29">
        <v>2024</v>
      </c>
      <c r="I739" s="6" t="s">
        <v>16</v>
      </c>
      <c r="J739" s="47" t="s">
        <v>1554</v>
      </c>
      <c r="K739" s="10">
        <v>45460</v>
      </c>
      <c r="L739" s="10">
        <v>45467</v>
      </c>
      <c r="M739" s="6">
        <v>2029</v>
      </c>
      <c r="N739" s="17" t="s">
        <v>1530</v>
      </c>
      <c r="O739" s="17">
        <v>2024</v>
      </c>
      <c r="P739" s="17">
        <v>1</v>
      </c>
      <c r="Q739" s="17"/>
      <c r="R739" s="50">
        <f>[1]!Таблица2[[#This Row],[Свидетельства]]+[1]!Таблица2[[#This Row],[Заключения]]</f>
        <v>1</v>
      </c>
      <c r="S739" s="25">
        <f>[1]!Таблица2[[#This Row],[Свидетельства]]/[1]!Таблица2[[#This Row],[Всего]]</f>
        <v>1</v>
      </c>
    </row>
    <row r="740" spans="2:19" ht="31.5" x14ac:dyDescent="0.25">
      <c r="B740" s="27">
        <v>737</v>
      </c>
      <c r="C740" s="35" t="s">
        <v>1464</v>
      </c>
      <c r="D740" s="5" t="s">
        <v>374</v>
      </c>
      <c r="E740" s="53" t="s">
        <v>1555</v>
      </c>
      <c r="F740" s="32" t="s">
        <v>331</v>
      </c>
      <c r="G740" s="54" t="s">
        <v>1446</v>
      </c>
      <c r="H740" s="29">
        <v>2024</v>
      </c>
      <c r="I740" s="6" t="s">
        <v>16</v>
      </c>
      <c r="J740" s="47" t="s">
        <v>1556</v>
      </c>
      <c r="K740" s="10">
        <v>45460</v>
      </c>
      <c r="L740" s="10">
        <v>45467</v>
      </c>
      <c r="M740" s="6">
        <v>2029</v>
      </c>
      <c r="N740" s="17" t="s">
        <v>1530</v>
      </c>
      <c r="O740" s="17">
        <v>2024</v>
      </c>
      <c r="P740" s="17">
        <v>1</v>
      </c>
      <c r="Q740" s="17"/>
      <c r="R740" s="50">
        <f>[1]!Таблица2[[#This Row],[Свидетельства]]+[1]!Таблица2[[#This Row],[Заключения]]</f>
        <v>1</v>
      </c>
      <c r="S740" s="25">
        <f>[1]!Таблица2[[#This Row],[Свидетельства]]/[1]!Таблица2[[#This Row],[Всего]]</f>
        <v>1</v>
      </c>
    </row>
    <row r="741" spans="2:19" ht="31.5" x14ac:dyDescent="0.25">
      <c r="B741" s="27">
        <v>738</v>
      </c>
      <c r="C741" s="35" t="s">
        <v>1464</v>
      </c>
      <c r="D741" s="5" t="s">
        <v>374</v>
      </c>
      <c r="E741" s="53" t="s">
        <v>1557</v>
      </c>
      <c r="F741" s="32" t="s">
        <v>331</v>
      </c>
      <c r="G741" s="54" t="s">
        <v>1446</v>
      </c>
      <c r="H741" s="29">
        <v>2024</v>
      </c>
      <c r="I741" s="6" t="s">
        <v>16</v>
      </c>
      <c r="J741" s="47" t="s">
        <v>1558</v>
      </c>
      <c r="K741" s="10">
        <v>45460</v>
      </c>
      <c r="L741" s="10">
        <v>45467</v>
      </c>
      <c r="M741" s="6">
        <v>2029</v>
      </c>
      <c r="N741" s="17" t="s">
        <v>1530</v>
      </c>
      <c r="O741" s="17">
        <v>2024</v>
      </c>
      <c r="P741" s="17">
        <v>1</v>
      </c>
      <c r="Q741" s="17"/>
      <c r="R741" s="50">
        <f>[1]!Таблица2[[#This Row],[Свидетельства]]+[1]!Таблица2[[#This Row],[Заключения]]</f>
        <v>1</v>
      </c>
      <c r="S741" s="25">
        <f>[1]!Таблица2[[#This Row],[Свидетельства]]/[1]!Таблица2[[#This Row],[Всего]]</f>
        <v>1</v>
      </c>
    </row>
    <row r="742" spans="2:19" ht="31.5" x14ac:dyDescent="0.25">
      <c r="B742" s="27">
        <v>739</v>
      </c>
      <c r="C742" s="35" t="s">
        <v>1464</v>
      </c>
      <c r="D742" s="5" t="s">
        <v>939</v>
      </c>
      <c r="E742" s="53" t="s">
        <v>1559</v>
      </c>
      <c r="F742" s="32" t="s">
        <v>331</v>
      </c>
      <c r="G742" s="16" t="s">
        <v>1448</v>
      </c>
      <c r="H742" s="29">
        <v>2024</v>
      </c>
      <c r="I742" s="6" t="s">
        <v>16</v>
      </c>
      <c r="J742" s="47" t="s">
        <v>1560</v>
      </c>
      <c r="K742" s="10">
        <v>45460</v>
      </c>
      <c r="L742" s="10">
        <v>45467</v>
      </c>
      <c r="M742" s="6">
        <v>2029</v>
      </c>
      <c r="N742" s="17" t="s">
        <v>1530</v>
      </c>
      <c r="O742" s="17">
        <v>2024</v>
      </c>
      <c r="P742" s="17">
        <v>1</v>
      </c>
      <c r="Q742" s="17"/>
      <c r="R742" s="50">
        <f>[1]!Таблица2[[#This Row],[Свидетельства]]+[1]!Таблица2[[#This Row],[Заключения]]</f>
        <v>1</v>
      </c>
      <c r="S742" s="25">
        <f>[1]!Таблица2[[#This Row],[Свидетельства]]/[1]!Таблица2[[#This Row],[Всего]]</f>
        <v>1</v>
      </c>
    </row>
    <row r="743" spans="2:19" ht="31.5" x14ac:dyDescent="0.25">
      <c r="B743" s="27">
        <v>740</v>
      </c>
      <c r="C743" s="35" t="s">
        <v>1464</v>
      </c>
      <c r="D743" s="5" t="s">
        <v>939</v>
      </c>
      <c r="E743" s="53" t="s">
        <v>1561</v>
      </c>
      <c r="F743" s="32" t="s">
        <v>331</v>
      </c>
      <c r="G743" s="16" t="s">
        <v>1448</v>
      </c>
      <c r="H743" s="29">
        <v>2024</v>
      </c>
      <c r="I743" s="6" t="s">
        <v>16</v>
      </c>
      <c r="J743" s="47" t="s">
        <v>1562</v>
      </c>
      <c r="K743" s="10">
        <v>45460</v>
      </c>
      <c r="L743" s="10">
        <v>45467</v>
      </c>
      <c r="M743" s="6">
        <v>2029</v>
      </c>
      <c r="N743" s="17" t="s">
        <v>1530</v>
      </c>
      <c r="O743" s="17">
        <v>2024</v>
      </c>
      <c r="P743" s="17">
        <v>1</v>
      </c>
      <c r="Q743" s="17"/>
      <c r="R743" s="50">
        <f>[1]!Таблица2[[#This Row],[Свидетельства]]+[1]!Таблица2[[#This Row],[Заключения]]</f>
        <v>1</v>
      </c>
      <c r="S743" s="25">
        <f>[1]!Таблица2[[#This Row],[Свидетельства]]/[1]!Таблица2[[#This Row],[Всего]]</f>
        <v>1</v>
      </c>
    </row>
    <row r="744" spans="2:19" ht="31.5" x14ac:dyDescent="0.25">
      <c r="B744" s="27">
        <v>741</v>
      </c>
      <c r="C744" s="35" t="s">
        <v>1464</v>
      </c>
      <c r="D744" s="5" t="s">
        <v>939</v>
      </c>
      <c r="E744" s="53" t="s">
        <v>1563</v>
      </c>
      <c r="F744" s="32" t="s">
        <v>331</v>
      </c>
      <c r="G744" s="16" t="s">
        <v>1448</v>
      </c>
      <c r="H744" s="29">
        <v>2024</v>
      </c>
      <c r="I744" s="6" t="s">
        <v>16</v>
      </c>
      <c r="J744" s="47" t="s">
        <v>1564</v>
      </c>
      <c r="K744" s="10">
        <v>45460</v>
      </c>
      <c r="L744" s="10">
        <v>45467</v>
      </c>
      <c r="M744" s="6">
        <v>2029</v>
      </c>
      <c r="N744" s="17" t="s">
        <v>1530</v>
      </c>
      <c r="O744" s="17">
        <v>2024</v>
      </c>
      <c r="P744" s="17">
        <v>1</v>
      </c>
      <c r="Q744" s="17"/>
      <c r="R744" s="50">
        <f>[1]!Таблица2[[#This Row],[Свидетельства]]+[1]!Таблица2[[#This Row],[Заключения]]</f>
        <v>1</v>
      </c>
      <c r="S744" s="25">
        <f>[1]!Таблица2[[#This Row],[Свидетельства]]/[1]!Таблица2[[#This Row],[Всего]]</f>
        <v>1</v>
      </c>
    </row>
    <row r="745" spans="2:19" ht="31.5" x14ac:dyDescent="0.25">
      <c r="B745" s="27">
        <v>742</v>
      </c>
      <c r="C745" s="35" t="s">
        <v>1464</v>
      </c>
      <c r="D745" s="5" t="s">
        <v>939</v>
      </c>
      <c r="E745" s="53" t="s">
        <v>1565</v>
      </c>
      <c r="F745" s="32" t="s">
        <v>331</v>
      </c>
      <c r="G745" s="16" t="s">
        <v>1448</v>
      </c>
      <c r="H745" s="29">
        <v>2024</v>
      </c>
      <c r="I745" s="6" t="s">
        <v>16</v>
      </c>
      <c r="J745" s="47" t="s">
        <v>1566</v>
      </c>
      <c r="K745" s="10">
        <v>45460</v>
      </c>
      <c r="L745" s="10">
        <v>45467</v>
      </c>
      <c r="M745" s="6">
        <v>2029</v>
      </c>
      <c r="N745" s="17" t="s">
        <v>1530</v>
      </c>
      <c r="O745" s="17">
        <v>2024</v>
      </c>
      <c r="P745" s="17">
        <v>1</v>
      </c>
      <c r="Q745" s="17"/>
      <c r="R745" s="50">
        <f>[1]!Таблица2[[#This Row],[Свидетельства]]+[1]!Таблица2[[#This Row],[Заключения]]</f>
        <v>1</v>
      </c>
      <c r="S745" s="25">
        <f>[1]!Таблица2[[#This Row],[Свидетельства]]/[1]!Таблица2[[#This Row],[Всего]]</f>
        <v>1</v>
      </c>
    </row>
    <row r="746" spans="2:19" ht="31.5" x14ac:dyDescent="0.25">
      <c r="B746" s="27">
        <v>743</v>
      </c>
      <c r="C746" s="35" t="s">
        <v>1464</v>
      </c>
      <c r="D746" s="5" t="s">
        <v>939</v>
      </c>
      <c r="E746" s="53" t="s">
        <v>1567</v>
      </c>
      <c r="F746" s="32" t="s">
        <v>331</v>
      </c>
      <c r="G746" s="16" t="s">
        <v>1448</v>
      </c>
      <c r="H746" s="29">
        <v>2024</v>
      </c>
      <c r="I746" s="6" t="s">
        <v>16</v>
      </c>
      <c r="J746" s="47" t="s">
        <v>1568</v>
      </c>
      <c r="K746" s="10">
        <v>45460</v>
      </c>
      <c r="L746" s="10">
        <v>45467</v>
      </c>
      <c r="M746" s="6">
        <v>2029</v>
      </c>
      <c r="N746" s="17" t="s">
        <v>1530</v>
      </c>
      <c r="O746" s="17">
        <v>2024</v>
      </c>
      <c r="P746" s="17">
        <v>1</v>
      </c>
      <c r="Q746" s="17"/>
      <c r="R746" s="50">
        <f>[1]!Таблица2[[#This Row],[Свидетельства]]+[1]!Таблица2[[#This Row],[Заключения]]</f>
        <v>1</v>
      </c>
      <c r="S746" s="25">
        <f>[1]!Таблица2[[#This Row],[Свидетельства]]/[1]!Таблица2[[#This Row],[Всего]]</f>
        <v>1</v>
      </c>
    </row>
    <row r="747" spans="2:19" ht="31.5" x14ac:dyDescent="0.25">
      <c r="B747" s="27">
        <v>744</v>
      </c>
      <c r="C747" s="35" t="s">
        <v>1464</v>
      </c>
      <c r="D747" s="5" t="s">
        <v>939</v>
      </c>
      <c r="E747" s="53" t="s">
        <v>1569</v>
      </c>
      <c r="F747" s="32" t="s">
        <v>331</v>
      </c>
      <c r="G747" s="16" t="s">
        <v>1448</v>
      </c>
      <c r="H747" s="29">
        <v>2024</v>
      </c>
      <c r="I747" s="6" t="s">
        <v>16</v>
      </c>
      <c r="J747" s="47" t="s">
        <v>1570</v>
      </c>
      <c r="K747" s="10">
        <v>45460</v>
      </c>
      <c r="L747" s="10">
        <v>45467</v>
      </c>
      <c r="M747" s="6">
        <v>2029</v>
      </c>
      <c r="N747" s="17" t="s">
        <v>1530</v>
      </c>
      <c r="O747" s="17">
        <v>2024</v>
      </c>
      <c r="P747" s="17">
        <v>1</v>
      </c>
      <c r="Q747" s="17"/>
      <c r="R747" s="50">
        <f>[1]!Таблица2[[#This Row],[Свидетельства]]+[1]!Таблица2[[#This Row],[Заключения]]</f>
        <v>1</v>
      </c>
      <c r="S747" s="25">
        <f>[1]!Таблица2[[#This Row],[Свидетельства]]/[1]!Таблица2[[#This Row],[Всего]]</f>
        <v>1</v>
      </c>
    </row>
    <row r="748" spans="2:19" ht="31.5" x14ac:dyDescent="0.25">
      <c r="B748" s="27">
        <v>745</v>
      </c>
      <c r="C748" s="35" t="s">
        <v>1464</v>
      </c>
      <c r="D748" s="5" t="s">
        <v>939</v>
      </c>
      <c r="E748" s="53" t="s">
        <v>1571</v>
      </c>
      <c r="F748" s="32" t="s">
        <v>331</v>
      </c>
      <c r="G748" s="16" t="s">
        <v>1448</v>
      </c>
      <c r="H748" s="29">
        <v>2024</v>
      </c>
      <c r="I748" s="6" t="s">
        <v>16</v>
      </c>
      <c r="J748" s="47" t="s">
        <v>1572</v>
      </c>
      <c r="K748" s="10">
        <v>45460</v>
      </c>
      <c r="L748" s="10">
        <v>45467</v>
      </c>
      <c r="M748" s="6">
        <v>2029</v>
      </c>
      <c r="N748" s="17" t="s">
        <v>1530</v>
      </c>
      <c r="O748" s="17">
        <v>2024</v>
      </c>
      <c r="P748" s="17">
        <v>1</v>
      </c>
      <c r="Q748" s="17"/>
      <c r="R748" s="50">
        <f>[1]!Таблица2[[#This Row],[Свидетельства]]+[1]!Таблица2[[#This Row],[Заключения]]</f>
        <v>1</v>
      </c>
      <c r="S748" s="25">
        <f>[1]!Таблица2[[#This Row],[Свидетельства]]/[1]!Таблица2[[#This Row],[Всего]]</f>
        <v>1</v>
      </c>
    </row>
    <row r="749" spans="2:19" ht="31.5" x14ac:dyDescent="0.25">
      <c r="B749" s="27">
        <v>746</v>
      </c>
      <c r="C749" s="35" t="s">
        <v>1464</v>
      </c>
      <c r="D749" s="5" t="s">
        <v>939</v>
      </c>
      <c r="E749" s="53" t="s">
        <v>1573</v>
      </c>
      <c r="F749" s="32" t="s">
        <v>331</v>
      </c>
      <c r="G749" s="16" t="s">
        <v>1448</v>
      </c>
      <c r="H749" s="29">
        <v>2024</v>
      </c>
      <c r="I749" s="6" t="s">
        <v>16</v>
      </c>
      <c r="J749" s="47" t="s">
        <v>1574</v>
      </c>
      <c r="K749" s="10">
        <v>45460</v>
      </c>
      <c r="L749" s="10">
        <v>45467</v>
      </c>
      <c r="M749" s="6">
        <v>2029</v>
      </c>
      <c r="N749" s="17" t="s">
        <v>1530</v>
      </c>
      <c r="O749" s="17">
        <v>2024</v>
      </c>
      <c r="P749" s="17">
        <v>1</v>
      </c>
      <c r="Q749" s="17"/>
      <c r="R749" s="50">
        <f>[1]!Таблица2[[#This Row],[Свидетельства]]+[1]!Таблица2[[#This Row],[Заключения]]</f>
        <v>1</v>
      </c>
      <c r="S749" s="25">
        <f>[1]!Таблица2[[#This Row],[Свидетельства]]/[1]!Таблица2[[#This Row],[Всего]]</f>
        <v>1</v>
      </c>
    </row>
    <row r="750" spans="2:19" ht="31.5" x14ac:dyDescent="0.25">
      <c r="B750" s="27">
        <v>747</v>
      </c>
      <c r="C750" s="35" t="s">
        <v>1464</v>
      </c>
      <c r="D750" s="5" t="s">
        <v>939</v>
      </c>
      <c r="E750" s="53" t="s">
        <v>1575</v>
      </c>
      <c r="F750" s="32" t="s">
        <v>331</v>
      </c>
      <c r="G750" s="16" t="s">
        <v>1448</v>
      </c>
      <c r="H750" s="29">
        <v>2024</v>
      </c>
      <c r="I750" s="6" t="s">
        <v>16</v>
      </c>
      <c r="J750" s="47" t="s">
        <v>1576</v>
      </c>
      <c r="K750" s="10">
        <v>45460</v>
      </c>
      <c r="L750" s="10">
        <v>45467</v>
      </c>
      <c r="M750" s="6">
        <v>2029</v>
      </c>
      <c r="N750" s="17" t="s">
        <v>1530</v>
      </c>
      <c r="O750" s="17">
        <v>2024</v>
      </c>
      <c r="P750" s="17">
        <v>1</v>
      </c>
      <c r="Q750" s="17"/>
      <c r="R750" s="50">
        <f>[1]!Таблица2[[#This Row],[Свидетельства]]+[1]!Таблица2[[#This Row],[Заключения]]</f>
        <v>1</v>
      </c>
      <c r="S750" s="25">
        <f>[1]!Таблица2[[#This Row],[Свидетельства]]/[1]!Таблица2[[#This Row],[Всего]]</f>
        <v>1</v>
      </c>
    </row>
    <row r="751" spans="2:19" ht="31.5" x14ac:dyDescent="0.25">
      <c r="B751" s="27">
        <v>748</v>
      </c>
      <c r="C751" s="35" t="s">
        <v>1464</v>
      </c>
      <c r="D751" s="5" t="s">
        <v>939</v>
      </c>
      <c r="E751" s="53" t="s">
        <v>1577</v>
      </c>
      <c r="F751" s="32" t="s">
        <v>331</v>
      </c>
      <c r="G751" s="16" t="s">
        <v>1448</v>
      </c>
      <c r="H751" s="29">
        <v>2024</v>
      </c>
      <c r="I751" s="6" t="s">
        <v>16</v>
      </c>
      <c r="J751" s="47" t="s">
        <v>1578</v>
      </c>
      <c r="K751" s="10">
        <v>45460</v>
      </c>
      <c r="L751" s="10">
        <v>45467</v>
      </c>
      <c r="M751" s="6">
        <v>2029</v>
      </c>
      <c r="N751" s="17" t="s">
        <v>1530</v>
      </c>
      <c r="O751" s="17">
        <v>2024</v>
      </c>
      <c r="P751" s="17">
        <v>1</v>
      </c>
      <c r="Q751" s="17"/>
      <c r="R751" s="50">
        <f>[1]!Таблица2[[#This Row],[Свидетельства]]+[1]!Таблица2[[#This Row],[Заключения]]</f>
        <v>1</v>
      </c>
      <c r="S751" s="25">
        <f>[1]!Таблица2[[#This Row],[Свидетельства]]/[1]!Таблица2[[#This Row],[Всего]]</f>
        <v>1</v>
      </c>
    </row>
    <row r="752" spans="2:19" ht="31.5" x14ac:dyDescent="0.25">
      <c r="B752" s="27">
        <v>749</v>
      </c>
      <c r="C752" s="35" t="s">
        <v>1464</v>
      </c>
      <c r="D752" s="5" t="s">
        <v>323</v>
      </c>
      <c r="E752" s="53" t="s">
        <v>1579</v>
      </c>
      <c r="F752" s="32" t="s">
        <v>331</v>
      </c>
      <c r="G752" s="54" t="s">
        <v>1442</v>
      </c>
      <c r="H752" s="29">
        <v>2024</v>
      </c>
      <c r="I752" s="6" t="s">
        <v>16</v>
      </c>
      <c r="J752" s="47" t="s">
        <v>1580</v>
      </c>
      <c r="K752" s="10">
        <v>45460</v>
      </c>
      <c r="L752" s="10">
        <v>45467</v>
      </c>
      <c r="M752" s="6">
        <v>2029</v>
      </c>
      <c r="N752" s="17" t="s">
        <v>1530</v>
      </c>
      <c r="O752" s="17">
        <v>2024</v>
      </c>
      <c r="P752" s="17">
        <v>1</v>
      </c>
      <c r="Q752" s="17"/>
      <c r="R752" s="50">
        <f>[1]!Таблица2[[#This Row],[Свидетельства]]+[1]!Таблица2[[#This Row],[Заключения]]</f>
        <v>1</v>
      </c>
      <c r="S752" s="25">
        <f>[1]!Таблица2[[#This Row],[Свидетельства]]/[1]!Таблица2[[#This Row],[Всего]]</f>
        <v>1</v>
      </c>
    </row>
    <row r="753" spans="2:19" ht="31.5" x14ac:dyDescent="0.25">
      <c r="B753" s="27">
        <v>750</v>
      </c>
      <c r="C753" s="35" t="s">
        <v>1464</v>
      </c>
      <c r="D753" s="5" t="s">
        <v>323</v>
      </c>
      <c r="E753" s="53" t="s">
        <v>1581</v>
      </c>
      <c r="F753" s="32" t="s">
        <v>331</v>
      </c>
      <c r="G753" s="54" t="s">
        <v>1442</v>
      </c>
      <c r="H753" s="29">
        <v>2024</v>
      </c>
      <c r="I753" s="6" t="s">
        <v>16</v>
      </c>
      <c r="J753" s="47" t="s">
        <v>1582</v>
      </c>
      <c r="K753" s="10">
        <v>45460</v>
      </c>
      <c r="L753" s="10">
        <v>45467</v>
      </c>
      <c r="M753" s="6">
        <v>2029</v>
      </c>
      <c r="N753" s="17" t="s">
        <v>1530</v>
      </c>
      <c r="O753" s="17">
        <v>2024</v>
      </c>
      <c r="P753" s="17">
        <v>1</v>
      </c>
      <c r="Q753" s="17"/>
      <c r="R753" s="50">
        <f>[1]!Таблица2[[#This Row],[Свидетельства]]+[1]!Таблица2[[#This Row],[Заключения]]</f>
        <v>1</v>
      </c>
      <c r="S753" s="25">
        <f>[1]!Таблица2[[#This Row],[Свидетельства]]/[1]!Таблица2[[#This Row],[Всего]]</f>
        <v>1</v>
      </c>
    </row>
    <row r="754" spans="2:19" ht="31.5" x14ac:dyDescent="0.25">
      <c r="B754" s="27">
        <v>751</v>
      </c>
      <c r="C754" s="35" t="s">
        <v>1464</v>
      </c>
      <c r="D754" s="5" t="s">
        <v>323</v>
      </c>
      <c r="E754" s="53" t="s">
        <v>1583</v>
      </c>
      <c r="F754" s="32" t="s">
        <v>331</v>
      </c>
      <c r="G754" s="54" t="s">
        <v>1442</v>
      </c>
      <c r="H754" s="29">
        <v>2024</v>
      </c>
      <c r="I754" s="6" t="s">
        <v>16</v>
      </c>
      <c r="J754" s="47" t="s">
        <v>1584</v>
      </c>
      <c r="K754" s="10">
        <v>45460</v>
      </c>
      <c r="L754" s="10">
        <v>45467</v>
      </c>
      <c r="M754" s="6">
        <v>2029</v>
      </c>
      <c r="N754" s="17" t="s">
        <v>1530</v>
      </c>
      <c r="O754" s="17">
        <v>2024</v>
      </c>
      <c r="P754" s="17">
        <v>1</v>
      </c>
      <c r="Q754" s="17"/>
      <c r="R754" s="50">
        <f>[1]!Таблица2[[#This Row],[Свидетельства]]+[1]!Таблица2[[#This Row],[Заключения]]</f>
        <v>1</v>
      </c>
      <c r="S754" s="25">
        <f>[1]!Таблица2[[#This Row],[Свидетельства]]/[1]!Таблица2[[#This Row],[Всего]]</f>
        <v>1</v>
      </c>
    </row>
    <row r="755" spans="2:19" ht="31.5" x14ac:dyDescent="0.25">
      <c r="B755" s="27">
        <v>752</v>
      </c>
      <c r="C755" s="35" t="s">
        <v>1464</v>
      </c>
      <c r="D755" s="5" t="s">
        <v>323</v>
      </c>
      <c r="E755" s="53" t="s">
        <v>1585</v>
      </c>
      <c r="F755" s="32" t="s">
        <v>331</v>
      </c>
      <c r="G755" s="54" t="s">
        <v>1442</v>
      </c>
      <c r="H755" s="29">
        <v>2024</v>
      </c>
      <c r="I755" s="6" t="s">
        <v>16</v>
      </c>
      <c r="J755" s="47" t="s">
        <v>1586</v>
      </c>
      <c r="K755" s="10">
        <v>45460</v>
      </c>
      <c r="L755" s="10">
        <v>45467</v>
      </c>
      <c r="M755" s="6">
        <v>2029</v>
      </c>
      <c r="N755" s="17" t="s">
        <v>1530</v>
      </c>
      <c r="O755" s="17">
        <v>2024</v>
      </c>
      <c r="P755" s="17">
        <v>1</v>
      </c>
      <c r="Q755" s="17"/>
      <c r="R755" s="50">
        <f>[1]!Таблица2[[#This Row],[Свидетельства]]+[1]!Таблица2[[#This Row],[Заключения]]</f>
        <v>1</v>
      </c>
      <c r="S755" s="25">
        <f>[1]!Таблица2[[#This Row],[Свидетельства]]/[1]!Таблица2[[#This Row],[Всего]]</f>
        <v>1</v>
      </c>
    </row>
    <row r="756" spans="2:19" ht="31.5" x14ac:dyDescent="0.25">
      <c r="B756" s="27">
        <v>753</v>
      </c>
      <c r="C756" s="35" t="s">
        <v>1464</v>
      </c>
      <c r="D756" s="5" t="s">
        <v>323</v>
      </c>
      <c r="E756" s="53" t="s">
        <v>1587</v>
      </c>
      <c r="F756" s="32" t="s">
        <v>331</v>
      </c>
      <c r="G756" s="54" t="s">
        <v>1442</v>
      </c>
      <c r="H756" s="29">
        <v>2024</v>
      </c>
      <c r="I756" s="6" t="s">
        <v>16</v>
      </c>
      <c r="J756" s="47" t="s">
        <v>1588</v>
      </c>
      <c r="K756" s="10">
        <v>45460</v>
      </c>
      <c r="L756" s="10">
        <v>45467</v>
      </c>
      <c r="M756" s="6">
        <v>2029</v>
      </c>
      <c r="N756" s="17" t="s">
        <v>1530</v>
      </c>
      <c r="O756" s="17">
        <v>2024</v>
      </c>
      <c r="P756" s="17">
        <v>1</v>
      </c>
      <c r="Q756" s="17"/>
      <c r="R756" s="50">
        <f>[1]!Таблица2[[#This Row],[Свидетельства]]+[1]!Таблица2[[#This Row],[Заключения]]</f>
        <v>1</v>
      </c>
      <c r="S756" s="25">
        <f>[1]!Таблица2[[#This Row],[Свидетельства]]/[1]!Таблица2[[#This Row],[Всего]]</f>
        <v>1</v>
      </c>
    </row>
    <row r="757" spans="2:19" ht="31.5" x14ac:dyDescent="0.25">
      <c r="B757" s="27">
        <v>754</v>
      </c>
      <c r="C757" s="35" t="s">
        <v>1464</v>
      </c>
      <c r="D757" s="5" t="s">
        <v>323</v>
      </c>
      <c r="E757" s="53" t="s">
        <v>1589</v>
      </c>
      <c r="F757" s="32" t="s">
        <v>331</v>
      </c>
      <c r="G757" s="54" t="s">
        <v>1442</v>
      </c>
      <c r="H757" s="29">
        <v>2024</v>
      </c>
      <c r="I757" s="6" t="s">
        <v>16</v>
      </c>
      <c r="J757" s="47" t="s">
        <v>1590</v>
      </c>
      <c r="K757" s="10">
        <v>45460</v>
      </c>
      <c r="L757" s="10">
        <v>45467</v>
      </c>
      <c r="M757" s="6">
        <v>2029</v>
      </c>
      <c r="N757" s="17" t="s">
        <v>1530</v>
      </c>
      <c r="O757" s="17">
        <v>2024</v>
      </c>
      <c r="P757" s="17">
        <v>1</v>
      </c>
      <c r="Q757" s="17"/>
      <c r="R757" s="50">
        <f>[1]!Таблица2[[#This Row],[Свидетельства]]+[1]!Таблица2[[#This Row],[Заключения]]</f>
        <v>1</v>
      </c>
      <c r="S757" s="25">
        <f>[1]!Таблица2[[#This Row],[Свидетельства]]/[1]!Таблица2[[#This Row],[Всего]]</f>
        <v>1</v>
      </c>
    </row>
    <row r="758" spans="2:19" ht="31.5" x14ac:dyDescent="0.25">
      <c r="B758" s="27">
        <v>755</v>
      </c>
      <c r="C758" s="35" t="s">
        <v>1464</v>
      </c>
      <c r="D758" s="5" t="s">
        <v>323</v>
      </c>
      <c r="E758" s="53" t="s">
        <v>1591</v>
      </c>
      <c r="F758" s="32" t="s">
        <v>331</v>
      </c>
      <c r="G758" s="54" t="s">
        <v>1442</v>
      </c>
      <c r="H758" s="29">
        <v>2024</v>
      </c>
      <c r="I758" s="6" t="s">
        <v>16</v>
      </c>
      <c r="J758" s="47" t="s">
        <v>1592</v>
      </c>
      <c r="K758" s="10">
        <v>45460</v>
      </c>
      <c r="L758" s="10">
        <v>45467</v>
      </c>
      <c r="M758" s="6">
        <v>2029</v>
      </c>
      <c r="N758" s="17" t="s">
        <v>1530</v>
      </c>
      <c r="O758" s="17">
        <v>2024</v>
      </c>
      <c r="P758" s="17">
        <v>1</v>
      </c>
      <c r="Q758" s="17"/>
      <c r="R758" s="50">
        <f>[1]!Таблица2[[#This Row],[Свидетельства]]+[1]!Таблица2[[#This Row],[Заключения]]</f>
        <v>1</v>
      </c>
      <c r="S758" s="25">
        <f>[1]!Таблица2[[#This Row],[Свидетельства]]/[1]!Таблица2[[#This Row],[Всего]]</f>
        <v>1</v>
      </c>
    </row>
    <row r="759" spans="2:19" ht="47.25" x14ac:dyDescent="0.25">
      <c r="B759" s="27">
        <v>756</v>
      </c>
      <c r="C759" s="35" t="s">
        <v>1464</v>
      </c>
      <c r="D759" s="5" t="s">
        <v>323</v>
      </c>
      <c r="E759" s="53" t="s">
        <v>1593</v>
      </c>
      <c r="F759" s="32" t="s">
        <v>331</v>
      </c>
      <c r="G759" s="54" t="s">
        <v>1442</v>
      </c>
      <c r="H759" s="29">
        <v>2024</v>
      </c>
      <c r="I759" s="6" t="s">
        <v>16</v>
      </c>
      <c r="J759" s="47" t="s">
        <v>1594</v>
      </c>
      <c r="K759" s="10">
        <v>45460</v>
      </c>
      <c r="L759" s="10">
        <v>45467</v>
      </c>
      <c r="M759" s="6">
        <v>2029</v>
      </c>
      <c r="N759" s="17" t="s">
        <v>1530</v>
      </c>
      <c r="O759" s="17">
        <v>2024</v>
      </c>
      <c r="P759" s="17">
        <v>1</v>
      </c>
      <c r="Q759" s="17"/>
      <c r="R759" s="50">
        <f>[1]!Таблица2[[#This Row],[Свидетельства]]+[1]!Таблица2[[#This Row],[Заключения]]</f>
        <v>1</v>
      </c>
      <c r="S759" s="25">
        <f>[1]!Таблица2[[#This Row],[Свидетельства]]/[1]!Таблица2[[#This Row],[Всего]]</f>
        <v>1</v>
      </c>
    </row>
    <row r="760" spans="2:19" ht="31.5" x14ac:dyDescent="0.25">
      <c r="B760" s="27">
        <v>757</v>
      </c>
      <c r="C760" s="35" t="s">
        <v>1464</v>
      </c>
      <c r="D760" s="5" t="s">
        <v>323</v>
      </c>
      <c r="E760" s="53" t="s">
        <v>1595</v>
      </c>
      <c r="F760" s="32" t="s">
        <v>331</v>
      </c>
      <c r="G760" s="54" t="s">
        <v>1442</v>
      </c>
      <c r="H760" s="29">
        <v>2024</v>
      </c>
      <c r="I760" s="6" t="s">
        <v>16</v>
      </c>
      <c r="J760" s="47" t="s">
        <v>1596</v>
      </c>
      <c r="K760" s="10">
        <v>45460</v>
      </c>
      <c r="L760" s="10">
        <v>45467</v>
      </c>
      <c r="M760" s="6">
        <v>2029</v>
      </c>
      <c r="N760" s="17" t="s">
        <v>1530</v>
      </c>
      <c r="O760" s="17">
        <v>2024</v>
      </c>
      <c r="P760" s="17">
        <v>1</v>
      </c>
      <c r="Q760" s="17"/>
      <c r="R760" s="50">
        <f>[1]!Таблица2[[#This Row],[Свидетельства]]+[1]!Таблица2[[#This Row],[Заключения]]</f>
        <v>1</v>
      </c>
      <c r="S760" s="25">
        <f>[1]!Таблица2[[#This Row],[Свидетельства]]/[1]!Таблица2[[#This Row],[Всего]]</f>
        <v>1</v>
      </c>
    </row>
    <row r="761" spans="2:19" ht="31.5" x14ac:dyDescent="0.25">
      <c r="B761" s="55">
        <v>758</v>
      </c>
      <c r="C761" s="35" t="s">
        <v>1464</v>
      </c>
      <c r="D761" s="51" t="s">
        <v>323</v>
      </c>
      <c r="E761" s="57" t="s">
        <v>1597</v>
      </c>
      <c r="F761" s="56" t="s">
        <v>331</v>
      </c>
      <c r="G761" s="58" t="s">
        <v>1442</v>
      </c>
      <c r="H761" s="46">
        <v>2024</v>
      </c>
      <c r="I761" s="59" t="s">
        <v>16</v>
      </c>
      <c r="J761" s="52" t="s">
        <v>1598</v>
      </c>
      <c r="K761" s="48">
        <v>45460</v>
      </c>
      <c r="L761" s="48">
        <v>45467</v>
      </c>
      <c r="M761" s="59">
        <v>2029</v>
      </c>
      <c r="N761" s="49" t="s">
        <v>1530</v>
      </c>
      <c r="O761" s="49">
        <v>2024</v>
      </c>
      <c r="P761" s="49">
        <v>1</v>
      </c>
      <c r="Q761" s="49"/>
      <c r="R761" s="60">
        <f>[1]!Таблица2[[#This Row],[Свидетельства]]+[1]!Таблица2[[#This Row],[Заключения]]</f>
        <v>1</v>
      </c>
      <c r="S761" s="61">
        <f>[1]!Таблица2[[#This Row],[Свидетельства]]/[1]!Таблица2[[#This Row],[Всего]]</f>
        <v>1</v>
      </c>
    </row>
    <row r="762" spans="2:19" ht="15.75" x14ac:dyDescent="0.25"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2:19" ht="15.75" x14ac:dyDescent="0.25"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2:19" ht="15.75" x14ac:dyDescent="0.25"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2:19" ht="15.75" x14ac:dyDescent="0.25"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2:19" ht="15.75" x14ac:dyDescent="0.25"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2:19" ht="15.75" x14ac:dyDescent="0.25"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2:19" ht="15.75" x14ac:dyDescent="0.25"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2:19" ht="15.75" x14ac:dyDescent="0.25"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2:19" ht="15.75" x14ac:dyDescent="0.25"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2:19" ht="15.75" x14ac:dyDescent="0.25"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2:19" ht="15.75" x14ac:dyDescent="0.25"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2:19" ht="15.75" x14ac:dyDescent="0.25"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2:19" ht="15.75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2:19" ht="15.75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2:19" ht="15.75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2:19" ht="15.75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2:19" ht="15.75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2:19" ht="15.75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</sheetData>
  <mergeCells count="1">
    <mergeCell ref="B1:S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C6" sqref="C6"/>
    </sheetView>
  </sheetViews>
  <sheetFormatPr defaultRowHeight="15" x14ac:dyDescent="0.25"/>
  <cols>
    <col min="1" max="1" width="17.28515625" customWidth="1"/>
    <col min="2" max="2" width="7.85546875" bestFit="1" customWidth="1"/>
    <col min="3" max="3" width="15.140625" customWidth="1"/>
    <col min="4" max="4" width="12.5703125" customWidth="1"/>
    <col min="5" max="5" width="11.28515625" bestFit="1" customWidth="1"/>
    <col min="6" max="6" width="11.85546875" customWidth="1"/>
    <col min="7" max="7" width="7.42578125" customWidth="1"/>
    <col min="8" max="8" width="11.85546875" customWidth="1"/>
    <col min="9" max="9" width="7.42578125" customWidth="1"/>
    <col min="10" max="10" width="11.85546875" customWidth="1"/>
    <col min="11" max="14" width="26.140625" customWidth="1"/>
    <col min="15" max="15" width="26.140625" bestFit="1" customWidth="1"/>
  </cols>
  <sheetData>
    <row r="2" spans="1:5" x14ac:dyDescent="0.25">
      <c r="A2" s="22" t="s">
        <v>1453</v>
      </c>
      <c r="B2" t="s">
        <v>986</v>
      </c>
    </row>
    <row r="3" spans="1:5" x14ac:dyDescent="0.25">
      <c r="A3" s="22" t="s">
        <v>1458</v>
      </c>
      <c r="B3" t="s">
        <v>986</v>
      </c>
    </row>
    <row r="5" spans="1:5" x14ac:dyDescent="0.25">
      <c r="A5" s="22" t="s">
        <v>984</v>
      </c>
      <c r="B5" t="s">
        <v>1177</v>
      </c>
      <c r="C5" t="s">
        <v>1178</v>
      </c>
      <c r="D5" t="s">
        <v>1179</v>
      </c>
      <c r="E5" t="s">
        <v>990</v>
      </c>
    </row>
    <row r="6" spans="1:5" x14ac:dyDescent="0.25">
      <c r="A6" s="23">
        <v>2017</v>
      </c>
      <c r="B6" s="24">
        <v>7</v>
      </c>
      <c r="C6" s="24">
        <v>7</v>
      </c>
      <c r="D6" s="24"/>
      <c r="E6" s="26">
        <v>1</v>
      </c>
    </row>
    <row r="7" spans="1:5" x14ac:dyDescent="0.25">
      <c r="A7" s="23">
        <v>2018</v>
      </c>
      <c r="B7" s="24">
        <v>20</v>
      </c>
      <c r="C7" s="24">
        <v>14</v>
      </c>
      <c r="D7" s="24">
        <v>6</v>
      </c>
      <c r="E7" s="26">
        <v>0.7</v>
      </c>
    </row>
    <row r="8" spans="1:5" x14ac:dyDescent="0.25">
      <c r="A8" s="23">
        <v>2019</v>
      </c>
      <c r="B8" s="24">
        <v>50</v>
      </c>
      <c r="C8" s="24">
        <v>36</v>
      </c>
      <c r="D8" s="24">
        <v>14</v>
      </c>
      <c r="E8" s="26">
        <v>0.72</v>
      </c>
    </row>
    <row r="9" spans="1:5" x14ac:dyDescent="0.25">
      <c r="A9" s="23">
        <v>2020</v>
      </c>
      <c r="B9" s="24">
        <v>12</v>
      </c>
      <c r="C9" s="24">
        <v>9</v>
      </c>
      <c r="D9" s="24">
        <v>3</v>
      </c>
      <c r="E9" s="26">
        <v>0.75</v>
      </c>
    </row>
    <row r="10" spans="1:5" x14ac:dyDescent="0.25">
      <c r="A10" s="23">
        <v>2021</v>
      </c>
      <c r="B10" s="24">
        <v>125</v>
      </c>
      <c r="C10" s="24">
        <v>99</v>
      </c>
      <c r="D10" s="24">
        <v>26</v>
      </c>
      <c r="E10" s="26">
        <v>0.79200000000000004</v>
      </c>
    </row>
    <row r="11" spans="1:5" x14ac:dyDescent="0.25">
      <c r="A11" s="23">
        <v>2022</v>
      </c>
      <c r="B11" s="24">
        <v>202</v>
      </c>
      <c r="C11" s="24">
        <v>130</v>
      </c>
      <c r="D11" s="24">
        <v>72</v>
      </c>
      <c r="E11" s="26">
        <v>0.64356435643564358</v>
      </c>
    </row>
    <row r="12" spans="1:5" x14ac:dyDescent="0.25">
      <c r="A12" s="23">
        <v>2023</v>
      </c>
      <c r="B12" s="24">
        <v>307</v>
      </c>
      <c r="C12" s="24">
        <v>203</v>
      </c>
      <c r="D12" s="24">
        <v>104</v>
      </c>
      <c r="E12" s="26">
        <v>0.66123778501628661</v>
      </c>
    </row>
    <row r="13" spans="1:5" x14ac:dyDescent="0.25">
      <c r="A13" s="23">
        <v>2024</v>
      </c>
      <c r="B13" s="24">
        <v>35</v>
      </c>
      <c r="C13" s="24">
        <v>35</v>
      </c>
      <c r="D13" s="24"/>
      <c r="E13" s="26">
        <v>1</v>
      </c>
    </row>
    <row r="14" spans="1:5" x14ac:dyDescent="0.25">
      <c r="A14" s="23" t="s">
        <v>985</v>
      </c>
      <c r="B14" s="24">
        <v>758</v>
      </c>
      <c r="C14" s="24">
        <v>533</v>
      </c>
      <c r="D14" s="24">
        <v>225</v>
      </c>
      <c r="E14" s="26">
        <v>0.70316622691292874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A5" sqref="A5"/>
    </sheetView>
  </sheetViews>
  <sheetFormatPr defaultRowHeight="15" x14ac:dyDescent="0.25"/>
  <cols>
    <col min="1" max="1" width="34" customWidth="1"/>
    <col min="2" max="2" width="7.85546875" bestFit="1" customWidth="1"/>
    <col min="3" max="5" width="11.28515625" bestFit="1" customWidth="1"/>
    <col min="6" max="6" width="26" customWidth="1"/>
    <col min="7" max="7" width="26" bestFit="1" customWidth="1"/>
    <col min="8" max="8" width="39.28515625" bestFit="1" customWidth="1"/>
    <col min="9" max="9" width="36.7109375" bestFit="1" customWidth="1"/>
  </cols>
  <sheetData>
    <row r="2" spans="1:3" x14ac:dyDescent="0.25">
      <c r="A2" s="22" t="s">
        <v>1455</v>
      </c>
      <c r="B2" t="s">
        <v>986</v>
      </c>
    </row>
    <row r="3" spans="1:3" x14ac:dyDescent="0.25">
      <c r="A3" s="22" t="s">
        <v>1458</v>
      </c>
      <c r="B3" t="s">
        <v>986</v>
      </c>
    </row>
    <row r="5" spans="1:3" x14ac:dyDescent="0.25">
      <c r="A5" s="22" t="s">
        <v>984</v>
      </c>
      <c r="B5" t="s">
        <v>1177</v>
      </c>
      <c r="C5" t="s">
        <v>990</v>
      </c>
    </row>
    <row r="6" spans="1:3" x14ac:dyDescent="0.25">
      <c r="A6" s="23" t="s">
        <v>1433</v>
      </c>
      <c r="B6" s="24">
        <v>156</v>
      </c>
      <c r="C6" s="26">
        <v>0.62179487179487181</v>
      </c>
    </row>
    <row r="7" spans="1:3" x14ac:dyDescent="0.25">
      <c r="A7" s="23" t="s">
        <v>209</v>
      </c>
      <c r="B7" s="24">
        <v>109</v>
      </c>
      <c r="C7" s="26">
        <v>0.87155963302752293</v>
      </c>
    </row>
    <row r="8" spans="1:3" x14ac:dyDescent="0.25">
      <c r="A8" s="23" t="s">
        <v>331</v>
      </c>
      <c r="B8" s="24">
        <v>106</v>
      </c>
      <c r="C8" s="26">
        <v>0.95283018867924529</v>
      </c>
    </row>
    <row r="9" spans="1:3" x14ac:dyDescent="0.25">
      <c r="A9" s="23" t="s">
        <v>731</v>
      </c>
      <c r="B9" s="24">
        <v>93</v>
      </c>
      <c r="C9" s="26">
        <v>0.84946236559139787</v>
      </c>
    </row>
    <row r="10" spans="1:3" x14ac:dyDescent="0.25">
      <c r="A10" s="23" t="s">
        <v>676</v>
      </c>
      <c r="B10" s="24">
        <v>42</v>
      </c>
      <c r="C10" s="26">
        <v>0.14285714285714285</v>
      </c>
    </row>
    <row r="11" spans="1:3" x14ac:dyDescent="0.25">
      <c r="A11" s="23" t="s">
        <v>1436</v>
      </c>
      <c r="B11" s="24">
        <v>41</v>
      </c>
      <c r="C11" s="26">
        <v>0.78048780487804881</v>
      </c>
    </row>
    <row r="12" spans="1:3" x14ac:dyDescent="0.25">
      <c r="A12" s="23" t="s">
        <v>1437</v>
      </c>
      <c r="B12" s="24">
        <v>39</v>
      </c>
      <c r="C12" s="26">
        <v>0.76923076923076927</v>
      </c>
    </row>
    <row r="13" spans="1:3" x14ac:dyDescent="0.25">
      <c r="A13" s="23" t="s">
        <v>1356</v>
      </c>
      <c r="B13" s="24">
        <v>35</v>
      </c>
      <c r="C13" s="26">
        <v>0.25714285714285712</v>
      </c>
    </row>
    <row r="14" spans="1:3" x14ac:dyDescent="0.25">
      <c r="A14" s="23" t="s">
        <v>1439</v>
      </c>
      <c r="B14" s="24">
        <v>33</v>
      </c>
      <c r="C14" s="26">
        <v>0.60606060606060608</v>
      </c>
    </row>
    <row r="15" spans="1:3" x14ac:dyDescent="0.25">
      <c r="A15" s="23" t="s">
        <v>1438</v>
      </c>
      <c r="B15" s="24">
        <v>28</v>
      </c>
      <c r="C15" s="26">
        <v>0.8571428571428571</v>
      </c>
    </row>
    <row r="16" spans="1:3" x14ac:dyDescent="0.25">
      <c r="A16" s="23" t="s">
        <v>1440</v>
      </c>
      <c r="B16" s="24">
        <v>27</v>
      </c>
      <c r="C16" s="26">
        <v>0.14814814814814814</v>
      </c>
    </row>
    <row r="17" spans="1:3" x14ac:dyDescent="0.25">
      <c r="A17" s="23" t="s">
        <v>1434</v>
      </c>
      <c r="B17" s="24">
        <v>20</v>
      </c>
      <c r="C17" s="26">
        <v>0.8</v>
      </c>
    </row>
    <row r="18" spans="1:3" x14ac:dyDescent="0.25">
      <c r="A18" s="23" t="s">
        <v>1431</v>
      </c>
      <c r="B18" s="24">
        <v>10</v>
      </c>
      <c r="C18" s="26">
        <v>0.6</v>
      </c>
    </row>
    <row r="19" spans="1:3" x14ac:dyDescent="0.25">
      <c r="A19" s="23" t="s">
        <v>1435</v>
      </c>
      <c r="B19" s="24">
        <v>7</v>
      </c>
      <c r="C19" s="26">
        <v>0.42857142857142855</v>
      </c>
    </row>
    <row r="20" spans="1:3" x14ac:dyDescent="0.25">
      <c r="A20" s="23" t="s">
        <v>1432</v>
      </c>
      <c r="B20" s="24">
        <v>6</v>
      </c>
      <c r="C20" s="26">
        <v>1</v>
      </c>
    </row>
    <row r="21" spans="1:3" x14ac:dyDescent="0.25">
      <c r="A21" s="23" t="s">
        <v>1430</v>
      </c>
      <c r="B21" s="24">
        <v>5</v>
      </c>
      <c r="C21" s="26">
        <v>0.8</v>
      </c>
    </row>
    <row r="22" spans="1:3" x14ac:dyDescent="0.25">
      <c r="A22" s="23" t="s">
        <v>985</v>
      </c>
      <c r="B22" s="24">
        <v>757</v>
      </c>
      <c r="C22" s="26">
        <v>0.70277410832232501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A7" sqref="A7"/>
    </sheetView>
  </sheetViews>
  <sheetFormatPr defaultRowHeight="15" x14ac:dyDescent="0.25"/>
  <cols>
    <col min="1" max="1" width="96.140625" bestFit="1" customWidth="1"/>
    <col min="2" max="2" width="21.140625" bestFit="1" customWidth="1"/>
  </cols>
  <sheetData>
    <row r="3" spans="1:2" x14ac:dyDescent="0.25">
      <c r="A3" s="22" t="s">
        <v>984</v>
      </c>
      <c r="B3" t="s">
        <v>1527</v>
      </c>
    </row>
    <row r="4" spans="1:2" x14ac:dyDescent="0.25">
      <c r="A4" s="23" t="s">
        <v>374</v>
      </c>
      <c r="B4" s="24">
        <v>188</v>
      </c>
    </row>
    <row r="5" spans="1:2" x14ac:dyDescent="0.25">
      <c r="A5" s="23" t="s">
        <v>323</v>
      </c>
      <c r="B5" s="24">
        <v>124</v>
      </c>
    </row>
    <row r="6" spans="1:2" x14ac:dyDescent="0.25">
      <c r="A6" s="23" t="s">
        <v>327</v>
      </c>
      <c r="B6" s="24">
        <v>75</v>
      </c>
    </row>
    <row r="7" spans="1:2" x14ac:dyDescent="0.25">
      <c r="A7" s="23" t="s">
        <v>309</v>
      </c>
      <c r="B7" s="24">
        <v>59</v>
      </c>
    </row>
    <row r="8" spans="1:2" x14ac:dyDescent="0.25">
      <c r="A8" s="23" t="s">
        <v>683</v>
      </c>
      <c r="B8" s="24">
        <v>55</v>
      </c>
    </row>
    <row r="9" spans="1:2" x14ac:dyDescent="0.25">
      <c r="A9" s="23" t="s">
        <v>469</v>
      </c>
      <c r="B9" s="24">
        <v>47</v>
      </c>
    </row>
    <row r="10" spans="1:2" x14ac:dyDescent="0.25">
      <c r="A10" s="23" t="s">
        <v>330</v>
      </c>
      <c r="B10" s="24">
        <v>43</v>
      </c>
    </row>
    <row r="11" spans="1:2" x14ac:dyDescent="0.25">
      <c r="A11" s="23" t="s">
        <v>210</v>
      </c>
      <c r="B11" s="24">
        <v>38</v>
      </c>
    </row>
    <row r="12" spans="1:2" x14ac:dyDescent="0.25">
      <c r="A12" s="23" t="s">
        <v>421</v>
      </c>
      <c r="B12" s="24">
        <v>27</v>
      </c>
    </row>
    <row r="13" spans="1:2" x14ac:dyDescent="0.25">
      <c r="A13" s="23" t="s">
        <v>1462</v>
      </c>
      <c r="B13" s="24">
        <v>26</v>
      </c>
    </row>
    <row r="14" spans="1:2" x14ac:dyDescent="0.25">
      <c r="A14" s="23" t="s">
        <v>939</v>
      </c>
      <c r="B14" s="24">
        <v>22</v>
      </c>
    </row>
    <row r="15" spans="1:2" x14ac:dyDescent="0.25">
      <c r="A15" s="23" t="s">
        <v>306</v>
      </c>
      <c r="B15" s="24">
        <v>21</v>
      </c>
    </row>
    <row r="16" spans="1:2" x14ac:dyDescent="0.25">
      <c r="A16" s="23" t="s">
        <v>329</v>
      </c>
      <c r="B16" s="24">
        <v>19</v>
      </c>
    </row>
    <row r="17" spans="1:2" x14ac:dyDescent="0.25">
      <c r="A17" s="23" t="s">
        <v>681</v>
      </c>
      <c r="B17" s="24">
        <v>12</v>
      </c>
    </row>
    <row r="18" spans="1:2" x14ac:dyDescent="0.25">
      <c r="A18" s="23" t="s">
        <v>328</v>
      </c>
      <c r="B18" s="24">
        <v>2</v>
      </c>
    </row>
    <row r="19" spans="1:2" x14ac:dyDescent="0.25">
      <c r="A19" s="23" t="s">
        <v>985</v>
      </c>
      <c r="B19" s="24">
        <v>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2</vt:i4>
      </vt:variant>
    </vt:vector>
  </HeadingPairs>
  <TitlesOfParts>
    <vt:vector size="6" baseType="lpstr">
      <vt:lpstr>Реестр_НОК</vt:lpstr>
      <vt:lpstr> Свод1</vt:lpstr>
      <vt:lpstr>Свод2</vt:lpstr>
      <vt:lpstr>Свод3</vt:lpstr>
      <vt:lpstr>Года</vt:lpstr>
      <vt:lpstr>ОУ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</dc:creator>
  <cp:lastModifiedBy>User</cp:lastModifiedBy>
  <cp:lastPrinted>2023-07-07T12:34:05Z</cp:lastPrinted>
  <dcterms:created xsi:type="dcterms:W3CDTF">2018-01-12T07:19:04Z</dcterms:created>
  <dcterms:modified xsi:type="dcterms:W3CDTF">2024-06-24T12:52:42Z</dcterms:modified>
</cp:coreProperties>
</file>